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5.11.10绩效整改\机关\2025\"/>
    </mc:Choice>
  </mc:AlternateContent>
  <bookViews>
    <workbookView minimized="1" xWindow="0" yWindow="0" windowWidth="27945" windowHeight="12375" firstSheet="7" activeTab="12"/>
  </bookViews>
  <sheets>
    <sheet name="留学生经费" sheetId="1" r:id="rId1"/>
    <sheet name="留交会经费" sheetId="2" r:id="rId2"/>
    <sheet name="高技能人才工作经费" sheetId="3" r:id="rId3"/>
    <sheet name="局机关培训费" sheetId="4" r:id="rId4"/>
    <sheet name="局机关设备购置费" sheetId="5" r:id="rId5"/>
    <sheet name="法律服务工作经费" sheetId="6" r:id="rId6"/>
    <sheet name="人力资源开发和流动管理评审经费" sheetId="7" r:id="rId7"/>
    <sheet name="劳动保障行政执法检查经费" sheetId="8" r:id="rId8"/>
    <sheet name="局机关宣传费" sheetId="9" r:id="rId9"/>
    <sheet name="养老保险经费" sheetId="10" r:id="rId10"/>
    <sheet name="事业单位人事管理经费" sheetId="11" r:id="rId11"/>
    <sheet name="规划财务工作经费" sheetId="12" r:id="rId12"/>
    <sheet name="信访维稳工作经费" sheetId="13" r:id="rId13"/>
    <sheet name="社保基金监管工作经费" sheetId="14" r:id="rId14"/>
    <sheet name="专业技术人员管理经费" sheetId="15" r:id="rId15"/>
    <sheet name="表彰奖励工作经费" sheetId="16" r:id="rId16"/>
    <sheet name="劳动关系工作经费" sheetId="17" r:id="rId17"/>
    <sheet name="劳动能力鉴定经费" sheetId="18" r:id="rId1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8" l="1"/>
  <c r="E24" i="18"/>
  <c r="E24" i="17"/>
  <c r="E23" i="16"/>
  <c r="E25" i="15"/>
  <c r="E23" i="14"/>
  <c r="E25" i="13"/>
  <c r="E28" i="12"/>
  <c r="E23" i="12"/>
  <c r="E25" i="8"/>
  <c r="E24" i="6"/>
  <c r="E25" i="5"/>
  <c r="F25" i="4"/>
  <c r="E25" i="4"/>
  <c r="F24" i="3"/>
  <c r="E24" i="3"/>
  <c r="E23" i="2"/>
  <c r="F23" i="1"/>
  <c r="E23" i="1"/>
</calcChain>
</file>

<file path=xl/sharedStrings.xml><?xml version="1.0" encoding="utf-8"?>
<sst xmlns="http://schemas.openxmlformats.org/spreadsheetml/2006/main" count="1941" uniqueCount="293">
  <si>
    <t>南京市市级项目预算绩效目标表</t>
  </si>
  <si>
    <t>2025年度</t>
  </si>
  <si>
    <t>项目名称</t>
  </si>
  <si>
    <t>留学生经费</t>
  </si>
  <si>
    <t>主管部门</t>
  </si>
  <si>
    <t>南京市人力资源和社会保障局</t>
  </si>
  <si>
    <t>项目类型</t>
  </si>
  <si>
    <t>常年安排项目</t>
  </si>
  <si>
    <t>项目级次</t>
  </si>
  <si>
    <t>市本级</t>
  </si>
  <si>
    <t>开始时间</t>
  </si>
  <si>
    <t>2022年</t>
  </si>
  <si>
    <t>完成时间</t>
  </si>
  <si>
    <t>长期</t>
  </si>
  <si>
    <t>实施单位</t>
  </si>
  <si>
    <t>项目负责人/
联系电话</t>
  </si>
  <si>
    <t>陈平/68788119</t>
  </si>
  <si>
    <t>立项必要性</t>
  </si>
  <si>
    <t>进一步加强留学人员的交流对接；加快留学人员载体建设；提升留学人员创新能力；优化留学人员服务。</t>
  </si>
  <si>
    <t>实施可行性</t>
  </si>
  <si>
    <t>根据《紫金山英才宁聚计划海外留学人员项目实施细则》相关要求，每年择优资助留学人员在我市从事科技创新项目，开展留创园建设和留学人员交流活动。</t>
  </si>
  <si>
    <t>项目实施内容</t>
  </si>
  <si>
    <t>每年择优资助留学人员在我市从事科技创新项目，开展留创园建设和留学人员交流活动。</t>
  </si>
  <si>
    <t>项目资金
（万元）</t>
  </si>
  <si>
    <t>收入</t>
  </si>
  <si>
    <t/>
  </si>
  <si>
    <t>全年（程）
预算数</t>
  </si>
  <si>
    <t>资金总额</t>
  </si>
  <si>
    <t>支出</t>
  </si>
  <si>
    <t>半年（程）
计划执行数</t>
  </si>
  <si>
    <t>中长期目标</t>
  </si>
  <si>
    <t>根据工作规划，举办交流会加强留学人员的交流对接；提升留学人员创新能力，评选留学人员科技择优资助项目。</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</si>
  <si>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</si>
  <si>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</si>
  <si>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</si>
  <si>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</si>
  <si>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</si>
  <si>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</si>
  <si>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</si>
  <si>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</si>
  <si>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</si>
  <si>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</si>
  <si>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</si>
  <si>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</si>
  <si>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</si>
  <si>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</si>
  <si>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</si>
  <si>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</si>
  <si>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</si>
  <si>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</si>
  <si>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资金分配合理性</t>
  </si>
  <si>
    <t>预算编制科学性</t>
  </si>
  <si>
    <t>科学</t>
  </si>
  <si>
    <t>过程</t>
  </si>
  <si>
    <t>资金管理</t>
  </si>
  <si>
    <t>预算执行率</t>
  </si>
  <si>
    <t>资金使用合规性</t>
  </si>
  <si>
    <t>合规</t>
  </si>
  <si>
    <t>资金到位率</t>
  </si>
  <si>
    <t>序时进度</t>
  </si>
  <si>
    <t>100%</t>
  </si>
  <si>
    <t>组织实施</t>
  </si>
  <si>
    <t>管理制度健全性</t>
  </si>
  <si>
    <t>健全</t>
  </si>
  <si>
    <t>制度执行有效性</t>
  </si>
  <si>
    <t>有效</t>
  </si>
  <si>
    <t>产出指标</t>
  </si>
  <si>
    <t>数量指标</t>
  </si>
  <si>
    <t>留学人员科技择优资助项目</t>
  </si>
  <si>
    <t>≥0个</t>
  </si>
  <si>
    <t>≥100个</t>
  </si>
  <si>
    <t>质量指标</t>
  </si>
  <si>
    <t>经费支出合规性</t>
  </si>
  <si>
    <t>严格执行相关财经法规、制度</t>
  </si>
  <si>
    <t>时效指标</t>
  </si>
  <si>
    <t>项目完成及时性</t>
  </si>
  <si>
    <t>及时</t>
  </si>
  <si>
    <t>成本指标</t>
  </si>
  <si>
    <t>效益指标</t>
  </si>
  <si>
    <t>经济效益</t>
  </si>
  <si>
    <t>社会效益</t>
  </si>
  <si>
    <t>对提升留学人员创新能力的影响程度</t>
  </si>
  <si>
    <t>较高</t>
  </si>
  <si>
    <t>生态效益</t>
  </si>
  <si>
    <t>可持续影响</t>
  </si>
  <si>
    <t>满意度指标</t>
  </si>
  <si>
    <t>服务对象满意度</t>
  </si>
  <si>
    <t>留交会经费</t>
  </si>
  <si>
    <t>为进一步贯彻落实市委、市政府深入推进引领性国家创新型城市建设的决策部署，充分发挥“南京留交会”平台效应，提升南京城市国际化水平和海外知名度、人才影响力。</t>
  </si>
  <si>
    <t>依据《中国留学人员南京国际交流与合作大会旅费补贴、奖励一海外人才创业大赛奖金发放操作规范》（宁人社〔2019〕50号）、《关于举办中国留学人员南京国际交流与合作大会的请示》，充分发挥“南京留交会”平台效应，提升南京城市国际化水平和海外知名度、人才影响力。</t>
  </si>
  <si>
    <t>举办第十七届中国留学人员南京国际交流与合作大会。</t>
  </si>
  <si>
    <t>举办中国留学人员南京国际交流与合作大会，吸引海内外人才参会。</t>
  </si>
  <si>
    <t>＝100%</t>
  </si>
  <si>
    <t>吸引2000名左右海内外人才线上线下参会交流</t>
  </si>
  <si>
    <t>完成</t>
  </si>
  <si>
    <t>对提升南京城市国际化水平和海外知名度的影响程度</t>
  </si>
  <si>
    <t>高技能人才工作经费</t>
  </si>
  <si>
    <t>朱清怡/68788108</t>
  </si>
  <si>
    <t>充分发挥技能人才在转变经济发展方式、促进产业转型升级中的重要支撑作用，持续加强技能人才队伍建设；进一步做好高技能人才服务工作，不断优化技能人才成长社会环境；持续开展专项行动，推进全市技工院校规范化和高质量发展取得新成效。</t>
  </si>
  <si>
    <t>1.中共中央办公厅 国务院办公厅印发《关于加强新时代高技能人才队伍建设的意见》的通知（中办发〔2022〕58号）
2.南京市人力资源和社会保障局关于印发提升全市技工院校内涵发展能力系列文件的通知（宁人社〔2021〕106号）
3.市人力资源和社会保障局关于印发南京市“十四五”技工教育发展规划的通知（宁人社〔2021〕165号）
4.南京市人力资源和社会保障局关于进一步完善南京市技工院校评估制度的通知（宁人社规〔2020〕1号）
5.中共南京市委办公厅南京市人民政府办公厅印发《关于加强全市技工院校规范化建设的若干意见》的通知（厅字〔2020〕74号）
6.关于加强技能人才队伍建设的意见（宁政办发〔2015〕158号）</t>
  </si>
  <si>
    <t>1.高技能人才休养、体检工作经费小计30万元；
2.全市技工院校整顿规范及高质量发展工作经费小计158万元。其中全市技工院校评估检查各类专家费用13万元，全市技工学校各类师资委培和专业建设费用95万元，校企合作专项促进经费50万元。</t>
  </si>
  <si>
    <t>1.通过组织开展优秀高技能人才休养、健康体检工作，进一步提升技能人才社会待遇，激励技能人才成长，营造有利于技能成才的良好社会氛围；
2.通过开展全市技工院校评估、日常督导和随机检查、组织开展相关专题培训班及各类交流活动等，进一步规范全市技工院校办学行为，促进技工院校内涵发展。</t>
  </si>
  <si>
    <t>高技能人才休养人数</t>
  </si>
  <si>
    <t>35</t>
  </si>
  <si>
    <t>高技能人才健康体检人数</t>
  </si>
  <si>
    <t>&lt;=100</t>
  </si>
  <si>
    <t>严格执行相关法规、制度</t>
  </si>
  <si>
    <t>及时完成职业能力建设任务</t>
  </si>
  <si>
    <t>促进技能人才队伍建设良性循环的影响程度</t>
  </si>
  <si>
    <t>局机关培训费</t>
  </si>
  <si>
    <t>李崇军/68788040</t>
  </si>
  <si>
    <t>为进一步深化人力资源和社会保障事业改革，全面推进我市人力资源和社会保障工作的发展提供人才保障。同时加强和规范机关培训管理，推进干部教育培训事业持续健康发展。</t>
  </si>
  <si>
    <t>根据《关于印发南京市市级机关培训费管理办法的通知》（宁财行〔2017〕698号），我局积极推进人力资源和社会保障政策业务培训工作，对就业创业、人才人事、社会保险、劳动关系、综合服务等政策业务组织专门培训。</t>
  </si>
  <si>
    <t>按要求开展局机关各类业务政策培训。</t>
  </si>
  <si>
    <t>按时完成本年各项培训计划。</t>
  </si>
  <si>
    <t>各项业务培训场次</t>
  </si>
  <si>
    <t>≥2场次</t>
  </si>
  <si>
    <t>≥10场次</t>
  </si>
  <si>
    <t>培训标准符合规定</t>
  </si>
  <si>
    <t>符合</t>
  </si>
  <si>
    <t>培训计划及时完成</t>
  </si>
  <si>
    <t>对培训人员综合素质的改善或提升程度</t>
  </si>
  <si>
    <t>局机关设备购置费</t>
  </si>
  <si>
    <t>许晔/18260000919</t>
  </si>
  <si>
    <t>认真执行国家、省市关于推进党政机关建设节约型政府有关精神，按照保障需要、盘活存量、控制增量的原则，以资产配置标准为依据，编报年度市级部门资产配置计划。</t>
  </si>
  <si>
    <t>更换正常损耗的日常办公设备，提升工作效率，保障机关日常工作运转。
依据《关于编报2021年度市级部门资产配置计划的函》（宁财资函〔2020〕34号），根据政府采购管理规定和我局采购管理办法，落实资产采购工作。</t>
  </si>
  <si>
    <t>按需申报采购日常办公设备。</t>
  </si>
  <si>
    <t>更换正常损耗的日常办公设备，提升工作效率，保障机关日常工作运转。</t>
  </si>
  <si>
    <t>设备购置采购数量不超过采购配置计划</t>
  </si>
  <si>
    <t>经费支出报销时效性</t>
  </si>
  <si>
    <t>对保障各项业务工作正常开展，促进公共服务效率的提升或改善程度</t>
  </si>
  <si>
    <t>法律服务工作经费</t>
  </si>
  <si>
    <t>2025年</t>
  </si>
  <si>
    <t>杨明/68788055</t>
  </si>
  <si>
    <t>进一步提高依法行政、依法经营、依法管理的能力和水平，促进依法办事，为实现人社工作目标提供有力法治保障。</t>
  </si>
  <si>
    <t>《中共中央办公厅 国务院办公厅印发关于推行法律顾问制度和公职律师公司律师制度的意见》国务院公报 2016年第19号。</t>
  </si>
  <si>
    <t>聘请局法律顾问；保障局行政审批服务运行；诉讼代理及案卷整理存档；局重大决策、规范性文件的风险评估会、论证会等邀请专家服务。</t>
  </si>
  <si>
    <t>有效发挥法律顾问作用，为重大决策、重大项目、重大行政行为提供法律意见；参与规范性文件、经济合同送审稿的起草、论证等工作；保障行政审批服务运行等工作开展；局机关合法性审查事项法律顾问参与度达到100%。</t>
  </si>
  <si>
    <t>局机关合法性审查事项法律顾问参与率</t>
  </si>
  <si>
    <t>履行法核工作按时完成</t>
  </si>
  <si>
    <t>对规范业务、促进人社事业健康发展的影响程度</t>
  </si>
  <si>
    <t>人力资源开发和流动管理评审经费</t>
  </si>
  <si>
    <t>组织开展专家工作室、高层次人才举荐、人力资源、乡土人才等评审和奖牌制作。</t>
  </si>
  <si>
    <t>1、评选15个市级企业专家工作室；
2、组织召开高层次人才举荐委员会，选拔认定一批优秀创新创业人才。</t>
  </si>
  <si>
    <t>＝50%</t>
  </si>
  <si>
    <t>市级企业专家工作室评选数</t>
  </si>
  <si>
    <t>≥13个</t>
  </si>
  <si>
    <t>促进高层次专家人才队伍建设的提升程度</t>
  </si>
  <si>
    <t>劳动保障行政执法检查经费</t>
  </si>
  <si>
    <t>陆红波/86590881</t>
  </si>
  <si>
    <t>2025年将进一步突出重点牵引，全力做好根治欠薪工作，充分发挥治欠办中枢协调作用，压实辖区属地责任，及时督促化解劳资纠纷风险隐患，强化严惩震慑。突出日常监管，加强劳动关系监测预警机制，关注重点地区、重点行业、重点企业，坚持部门联动，强化舆情监控，实行挂图作战，加强劳资矛盾风险隐患信息研判和应急处置。着力新的编制体系下监察工作研究，加大扶持指导力度，规范办事程序，保持工作有序衔接。为做好上述工作，需要充足的资金保障。</t>
  </si>
  <si>
    <t>本单位负责拟定劳动保障监察工作制度并组织实施，依法查处和督办全市重大案件，对全市约6万家用人单位，300多万职工遵守劳动法律法规的情况进行监督检查，还负责对11个区和2个开发区劳动保障监察工作进行业务指导，协调劳动者维权工作，组织处理有关突发事件。</t>
  </si>
  <si>
    <t>1.治理欠薪宣传视频制作及单册印制；
2.建立全市劳动保障专家库；
3.办理跨区域重大案件。</t>
  </si>
  <si>
    <t>做好国家、省对年度保障农民工工资支付工作的迎检工作；联合各成员单位，开展整顿人力市场秩序、高温期间维护劳动者合法权益、保障农民工工资支付等各类专项检查活动；强化日常监管，做好书面审查，完善执法程序，提升案件办理质量。</t>
  </si>
  <si>
    <t>劳动保障书面审查单位数</t>
  </si>
  <si>
    <t>＞20000户</t>
  </si>
  <si>
    <t>＞50000户</t>
  </si>
  <si>
    <t>人均“双随机”执法检查用人单位数</t>
  </si>
  <si>
    <t>≥20户</t>
  </si>
  <si>
    <t>≥50户</t>
  </si>
  <si>
    <t>劳动保障监察举报投诉案件结案率</t>
  </si>
  <si>
    <t>≥98%</t>
  </si>
  <si>
    <t>劳动保障监察联动举报投诉平台按期运行率</t>
  </si>
  <si>
    <t>拖欠农民工工资举报投诉案件结案率</t>
  </si>
  <si>
    <t>≥99%</t>
  </si>
  <si>
    <t>案件受理</t>
  </si>
  <si>
    <t>建设项目根治欠薪宣传覆盖率</t>
  </si>
  <si>
    <t>对提升监督检查水平及能力的持续影响程度</t>
  </si>
  <si>
    <t>行风作风建设满意度</t>
  </si>
  <si>
    <t>＞90%</t>
  </si>
  <si>
    <t>局机关宣传费</t>
  </si>
  <si>
    <t>沈文虹/68788023</t>
  </si>
  <si>
    <t>根据人力资源和社会保障宣传工作的总体安排部署，紧紧围绕工作重点，进一步加大宣传力度，提高舆论引导能力，为完成市委、市政府确定的人力资源社会保障各项目标任务提供良好社会氛围和舆论支持。充分运用党报、党刊以及中央、省、市级报刊、电视台、电台等主流媒体以及新媒体平台，全方位、多角度、深层次地宣传人社重点工作、法律法规、先进典型等，加大正面宣传，保持社会和谐稳定。持续强化“南京人社”微信公众号主阵地建设，进一步提升相关推送信息质量，扩大传播面覆盖面与影响力，切实传递好南京人社“好声音”。</t>
  </si>
  <si>
    <t>深入贯彻落实习近平总书记关于人力资源和社会保障工作的重要指示精神和党的二十大、二十届三中全会精神，按照中央和省市部署要求，坚持就业优先战略，建立健全多层次社会保障体系，持续优化营商环境，构建和谐劳动关系，助力人力资源社会保障改革事业蓬勃发展，根据政府采购管理规定和我局采购管理办法，服务人社工作主题主线，落实人力资源和社会保障宣传工作任务。</t>
  </si>
  <si>
    <t>紧扣人社中心工作，围绕重大政策、重点工作和重要活动，加强与中央、省、市主流媒体和新媒体的深度合作，分专题、分角度组织媒体采访报道，加强政策解读、扩大报道面、提升影响力，展现人社部门在贯彻落实上级重大决策部署、服务发展大局、保障改善民生等方面的新政策、新举措、新成效，提升群众获得感和满意度。</t>
  </si>
  <si>
    <r>
      <t>1、充分运用中央和省、市主流媒体以及新媒体，加强政策发布和解读，宣传人社重点工作等，加大正面宣传力度，有效引导社会舆论。
2、推动公众号信息数量、质量双提升。</t>
    </r>
    <r>
      <rPr>
        <sz val="9"/>
        <color rgb="FF000000"/>
        <rFont val="Arial"/>
        <family val="2"/>
      </rPr>
      <t xml:space="preserve">		</t>
    </r>
  </si>
  <si>
    <t xml:space="preserve">1、充分运用中央和省、市主流媒体以及新媒体，加强政策发布和解读，宣传人社重点工作等，加大正面宣传力度，有效引导社会舆论。
2、推动公众号信息数量、质量双提升。		</t>
  </si>
  <si>
    <t>在各级新闻媒体刊发宣传稿件数</t>
  </si>
  <si>
    <t>≥300篇</t>
  </si>
  <si>
    <t>≥500篇</t>
  </si>
  <si>
    <t>在报刊杂志开通宣传版面质量达标率</t>
  </si>
  <si>
    <t>≥95%</t>
  </si>
  <si>
    <t>新闻传播面、社会评价</t>
  </si>
  <si>
    <t>较好</t>
  </si>
  <si>
    <t>舆论关注热度</t>
  </si>
  <si>
    <t>群众知晓率、满意度</t>
  </si>
  <si>
    <t>养老保险经费</t>
  </si>
  <si>
    <t>贺达人/68788167</t>
  </si>
  <si>
    <t>以习近平新时代中国特色社会主义思想为指引，深入贯彻党的二十大、各级两会和省、市党代会会议精神，巩固运用党史学习教育成果，按照健全覆盖全民、统筹城乡、公平统一、安全规范、可持续的多层次社会保障体系的总体要求，切实贯彻共享发展理念，坚持共同富裕发展取向，立足抓落实、抓创新、抓探索，紧盯老百姓在职工养老保险方面反映强烈的烦心事、操心事、揪心事，不断推进改革，织密织牢安全网，稳步提升待遇水平，为广大人民群众提供更可靠、更充分的保障。</t>
  </si>
  <si>
    <t>《中华人民共和国社会保险法》全文；
《国务院办公厅关于印发企业职工基本养老保险全国统筹制度实施方案的通知》（国办发〔2021〕48号）；
《江苏省企业职工基本养老保险规定》（省政府146号令）；
《企业年金办法》（人社部 财政部令第36号）；
《国务院办公厅关于推动个人养老金发展的意见》（国办发〔2022〕7号）；
《市政府关于印发南京市机关事业单位工作人员养老保险制度改革实施办法的通知》（宁政发〔2016〕184号）；
《市政府办公厅转发省政府办公厅关于印发江苏省机关事业单位职业年金实施办法的通知的通知》（宁政办发〔2016〕128号）；
《转发省人力资源社会保障厅、省财政厅关于贯彻落实《省政府关于机关事业单位工作人员养老保险制度改革的实施意见》的通知的通知》（宁人社〔2016〕129号）；
《转发省人力资源社会保障厅、省财政厅关于机关事业单位工作人员养老保险制度改革若干问题处理意见的通知的通知》（宁人社〔2016〕136号）；
《省人力资源社会保障厅 省财政厅关于2024年调整退休人员基本养老金的通知》（苏人社发〔2024〕32号）；
《市政府办公厅关于调整特殊群体社会保障待遇的通知》（宁政办发〔2024〕47号）。</t>
  </si>
  <si>
    <t>统筹推进企业职工和机关事业单位基本养老保险工作，持续扩大补充养老保险覆盖面。</t>
  </si>
  <si>
    <t>全面完成处室年度各项目标任务。</t>
  </si>
  <si>
    <t>我市年新增建立备案企业年金企业数</t>
  </si>
  <si>
    <t>≥15个</t>
  </si>
  <si>
    <t>≥30个</t>
  </si>
  <si>
    <t>新增企业符合年金备案规定</t>
  </si>
  <si>
    <t>促进年金扩大发展的影响程度</t>
  </si>
  <si>
    <t>事业单位人事管理经费</t>
  </si>
  <si>
    <t>赵雯/68788253，李春景/68788156</t>
  </si>
  <si>
    <t>一、事管处必要性说明：
1、为深入贯彻习近平新时代中国特色社会主义思想和党的十九大精神，贯彻落实新时代党的组织路线，建立导向鲜明、科学规范、有效管用的事业单位工作人员奖励制度，激励广大事业单位工作人员担当作为、干事创业，凝心聚力建设“强富美高”新江苏，根据《事业单位人事管理条例》和中央组织部、人力资源社会保障部印发的《事业单位工作人员奖励规定》等法律法规，省委组织部、省人力资源社会保障厅、省财政厅结合我省实际，制定了《江苏省事业单位工作人员奖励实施细则》，要求认真贯彻执行。   
2、解决事业单位高层次人才紧缺及招聘通道问题，组织事业单位赴全国知名高校开展高层次人才招聘（含每年北大、清华校园招聘）。     
3、根据国家、省、市关于事业单位改革的推进要求，推动全市事业单位的人事管理科学化、规范化，做好全市事业单位人事管理改革工作，促进全市事业单位人事管理的健康发展。
二、工资处必要性说明：
保障日常办公使用，为贯彻落实好国家和省各项事业单位工资政策，提高市属事业单位工资干部政策水平和业务能力，推动我市事业单位工资工作规范有序发展。</t>
  </si>
  <si>
    <t>一、事管处依据：
1、 根据《事业单位工作人员奖励规定》（人社部规〔2018〕4号），事业单位工作人员定期奖励嘉奖、记功的比例一般不超过工作人员总数的20%、2%。全市每年应参加考核人员11万多人，按2%记功，最高约有2200人；市属事业单位应参加考核人员约2.4万人，按20%嘉奖，最高约有4800多人。嘉奖证书印制费用约10.5元，记功证书及奖章约45.5元。记功2200*45.5=10万多元，市属嘉奖4800*10.5=5万多元，最高经费约15万元。根据往年奖励情况，随着连续三年优秀人数的增多，记功人数每年约增加30%。2022年度记功1346人，嘉奖2908人。预计2023年度记功预计1750人，嘉奖预计3000人。所需经费约11.11万元。另每年还有部分及时奖励和集体奖励需发证书和奖牌，所需经费预计0.89万元。综上原因，故预算经费12万元。
2、《事业单位人事管理工作条例》及其各项实施细则、事管处新“三定方案”等文件。
3、市委、市政府印发《关于深入推进引领性国家创新型城市建设的若干政策意见》的通知  （宁委发〔2022〕1号）。
4、市人社局《关于举办魅力南京.北大、清华校园招聘会的通知》。
5、市委、市政府《关于做好2022年全面推进乡村振兴重点工作的实施意见》（宁委发〔2022〕11号）及南京市人力资源和社会保障局印发《关于开展人社部门富民强村帮促行动接续推进乡村振兴的实施方案》的通知（宁人社〔2021〕129号）。
二、工资处依据：
按照年度工作计划予以安排。</t>
  </si>
  <si>
    <t>事业单位人事管理处：按照职责分工做好事业单位人事综合管理;指导事业单位人事制度改革；拟订事业单位人员和机关工勤人员管理政策；按照管理权限，承办事业单位岗位设置的备案事宜；拟订事业单位招聘国(境)外人员(不含专家)政策。
工资福利处：拟定事业单位工作人员和机关工勤人员工资收入分配、福利和离退休政策并组织实施；做好事业单位工作人员、机关工勤人员工资福利和离退休相关管理工作；做好事业单位人员绩效工资总额管理工作。</t>
  </si>
  <si>
    <t>工资处经费</t>
  </si>
  <si>
    <t>事管处经费</t>
  </si>
  <si>
    <t>全面深入推进事业单位人事制度改革，充分调动事业单位各类人才的积极性、主动性和创造性。建立权责清晰、分类科学、机制灵活、监管有力的人事管理制度体系。进一步规范公开招聘制度，坚持分类指导、分级管理，把加强宏观管理与落实单位用人自主权相结合，逐步形成符合行业特点的招聘办法。健全以合同管理为基础的用人机制，使合同管理与岗位设置、人员考核、竞聘上岗等紧密衔接。逐步推行县以下事业单位管理岗位职员等级晋升制度。健全事业单位及其工作人员的考核、奖惩、培训机制。通过常态化、正常化的管理机制，进一步调动事业单位工作人员积极性、激发事业单位的活力，促进全市事业单位的发展。</t>
  </si>
  <si>
    <t>赴全国相关高校招聘场次</t>
  </si>
  <si>
    <t>＝2次</t>
  </si>
  <si>
    <t>招聘达到预期效果</t>
  </si>
  <si>
    <t>保障办公需要</t>
  </si>
  <si>
    <t>及时完成招聘任务</t>
  </si>
  <si>
    <t>对解决高层次人才紧缺起到积极影响作用</t>
  </si>
  <si>
    <t>招聘单位满意度</t>
  </si>
  <si>
    <t>满意</t>
  </si>
  <si>
    <t>规划财务工作经费</t>
  </si>
  <si>
    <t>骆永兴/68788216</t>
  </si>
  <si>
    <t>1. 统筹推进长江经济带、长三角一体化发展、南京都市圈、对口支援协作合作工作涉及人社领域的各项工作，统筹协调人力资源和社会保障系统综合改革事项，并对改革任务推进实施情况组织监督检查;负责人力资源和社会保障统计综合管理工作。
2. 对局机关及所属事业单位财政财务收支、内部控制、风险管理以及有关经济活动实施独立、客观的监督、评价和建议，以促进本局完善治理、实现目标的活动。同时为加强我局财会队伍建设，充分发挥会计监督的保驾护航作用，着力打造我局过硬财会队伍。</t>
  </si>
  <si>
    <t>1. 根据“三定”赋予职能，依据《南京都市圈发展规划》《长江三角洲区域一体化发展规划纲要》等文件，牵头做好长江经济带发展、长三角一体化发展、南京都市圈、对口支援协作合作等工作中涉及人社领域的各项工作;统筹协调人力资源和社会保障系统综合改革事项，并对改革任务推进实施情况组织监督检查;负责人力资源和社会保障统计综合管理等工作。
2.《南京市人力资源和社会保障局财务管理办法（修订版）》等三个管理办法的通知（宁人社〔2019〕132号）、《南京市人力资源和社会保障局内部审计办法》（宁人社〔2020〕132号）。</t>
  </si>
  <si>
    <t>1. 人社事业发展重点调研经费8万元（数字化转型、优化营商环境、文明城市创建）； 
2. 推动长三角、都市圈一体化发展经费及宁滁、宁淮、南京市和张家界市对口合作经费共34万元； 
3. 内部审计和绩效评价12万元；
4. 社区直报调查工作经费15万元。
5. 财务档案管理、人社局长联席会、就业培训、社会保障、劳动关系等都市圈工作及统计月报印刷资料购置经费小计14.5万元。</t>
  </si>
  <si>
    <t>1. 统筹协调人力资源和社会保障系统综合改革事项，并对改革任务推进实施情况组织监督检查。
2. 按照年度工作计划，完成对局机关及所属事业单位贯彻落实国家和地方重大政策措施情况进行审计；对发展规划、重大决策、重大措施、重要项目等进行审计；对固定资产投资项目、物资和服务采购、专项资金管理使用和重大投资活动进行审计；对经济管理和效益情况、内部控制以及风险管理情况进行审计。</t>
  </si>
  <si>
    <t>重要项目、专项资金按规定进行审计比率</t>
  </si>
  <si>
    <t>完成月度报表数量</t>
  </si>
  <si>
    <t>≥3份</t>
  </si>
  <si>
    <t>≥9份</t>
  </si>
  <si>
    <t>月度报表质量合格率</t>
  </si>
  <si>
    <t>月度报表完成及时性</t>
  </si>
  <si>
    <t>项目审计工作按时完成</t>
  </si>
  <si>
    <t>信访维稳工作经费</t>
  </si>
  <si>
    <t>屈波/86590888</t>
  </si>
  <si>
    <t>开展信访日常接待工作、促进信访疑难案件化解和信访困难人员慰问。</t>
  </si>
  <si>
    <t>为了保障全市人社系统工作人员依法履行职责、规范工作行为、改进工作作风，建立健全重大决策社会稳定风险评估和应对处置机制，预防和减少信访问题发生，预算年度计划继续安排信访业务培训、调研及矛盾化解有关工作。</t>
  </si>
  <si>
    <t>信访事项及时受理率</t>
  </si>
  <si>
    <t>≥90%</t>
  </si>
  <si>
    <t>信访事项按期办结率</t>
  </si>
  <si>
    <t>信访工作外出调研任务及时完成</t>
  </si>
  <si>
    <t>信访调解工作对维护社会稳定的促进作用</t>
  </si>
  <si>
    <t>社保基金监管工作经费</t>
  </si>
  <si>
    <t>吴海宁/68788068</t>
  </si>
  <si>
    <t>依法监督社会保险基金政策执行情况及基金收支、管理和投资运营，开展社会保障基金安全评估和风险防范工作，充分发挥基金监督的保驾护航作用。</t>
  </si>
  <si>
    <t>《基金监督条例》</t>
  </si>
  <si>
    <t>1.基金监管安全评估12万元； 
2.监管调研等费用2.5万元。</t>
  </si>
  <si>
    <t>拟订基本养老、失业、工伤等社会保险及其补充保险基金监管制度；依法监督社会保险基金政策执行情况及基金收支、管理和投资运营，开展社会保险基金安全评估和风险防范工作；组织查处重大案件。</t>
  </si>
  <si>
    <t>按规定进行基金安全评估比率</t>
  </si>
  <si>
    <t>＝100</t>
  </si>
  <si>
    <t>基金安全评估工作按时完成</t>
  </si>
  <si>
    <t>专业技术人员管理经费</t>
  </si>
  <si>
    <t>蔡全凯/68788132</t>
  </si>
  <si>
    <t>1、《专业技术人员继续教育规定》规定：县级以上地方人力资源社会保障行政部门负责对本地区专业技术人员继续教育工作进行综合管理和组织实施。人力资源社会保障行政部门和有关行业主管部门直接举办继续教育活动的，应当突出公益性，不得收取费用。 
2、《江苏省专业技术人员继续教育条例》规定，各级财政每年应当在财政预算中安排一定的资金，用于发展继续教育事业。各级财政安排的继续教育经费实行专款专用，接受财政、审计部门监督。
3、根据省继续教育及学时管理有关规定，每名专业技术人员每一年度需进行不少于90课时的继续教育学习（其中公需课30课时、专业课60课时）。
4、按照国家、省有关要求，我市建立继续教育线上学习平台，向全市专业技术人员提供免费公需课和高级研修课程学习，平台累计注册人数超26万人，年均学习课程超120万课时。 
综上，按照国家、省有关要求，为做好继续教育有关工作，保证课程数量和质量，确保线上学习平台平稳运行，满足广大专业技术人员学时需求，建议继续教育工作经费专项列支，专款专用，不做压减。
5、开展专家选拔、博士后管理、职称管理、继续教育等工作所需。
6、根据宁政发〔2011〕197号文规定，我市每两年评选南京市有突出贡献专家30名，每位专家奖励1万元（免税）。根据宁政府办文〔2014〕2257号批示，2015年起，南京市有突出贡献中青年专家的选拔名额增加至40人。 此项工作每两年评选1次，2025年为第十三批次选拔。</t>
  </si>
  <si>
    <t>《关于印发〈南京市享受政府特殊津贴人员和国家、省、市有突出贡献中青年专家管理办法〉的通知》（宁政发〔2002〕212号）
《关于深化职称制度改革的实施意见》的通知（宁委办发〔2018〕75号）
《宁聚项目博士后实施细则》（人才强市25条）
《专业技术人员继续教育规定》（人社部令第25号）
《江苏省专业技术人员继续教育条例》（2005年5月26日江苏省第十届人民代表大会常务委员会第十六次会议通过，2021年9月29日江苏省第十三届人民代表大会常务委员会第二十五次会议修正）
《江苏省专业技术人员继续教育基地管理办法》
《关于加强全省专业技术人员继续教育学时登记管理工作的通知》
《关于印发〈南京市享受政府特殊津贴人员和国家、省、市有突出贡献中青年专家管理办法〉的通知》（宁政发〔2002〕212号）</t>
  </si>
  <si>
    <t>根据三定方案，专技处主要工作可分为专家工作、职称工作和博士后工作三个板块，专业技术人员管理经费主要涉及专家选拔服务、博站单位管理、职称综合管理。按照国家、省、市有关要求，提供继续教育公需课及高级研修班学习课程，维持南京市专业技术人才继续教育学习系统正常运转。</t>
  </si>
  <si>
    <t>做好高层次专家选拔服务工作，推动博士后工作高质量发展，深化我市职称制度改革，完善专业技术人员管理，扩充专业技术人员队伍。</t>
  </si>
  <si>
    <t>高层次专家疗养次数</t>
  </si>
  <si>
    <t>＝1批</t>
  </si>
  <si>
    <t>＝2批</t>
  </si>
  <si>
    <t>继续教育学习成效</t>
  </si>
  <si>
    <t>及时更新继续教育学习课件</t>
  </si>
  <si>
    <t>继续教育学习有成效</t>
  </si>
  <si>
    <t>对社会人才梯队建设的提升程度</t>
  </si>
  <si>
    <t>表彰奖励工作经费</t>
  </si>
  <si>
    <t>邹枫/68788028</t>
  </si>
  <si>
    <t>市级党委、政府每年开展表彰奖励项目，按照相关文件规定，受表彰集体颁发奖牌、证书，受表彰个人颁发证书；部分表彰项目需结合上级有关要求视情在报刊进行公示；国家、省即将对表彰奖励待遇落实等工作出台新的文件，按要求需印制政策汇编等文件，以上费用均从我办工作经费中列支。</t>
  </si>
  <si>
    <t>中共中央办公厅、国务院办公厅关于印发《功勋荣誉表彰奖励获得者待遇规定（试行）》《生活困难表彰奖励获得者帮扶办法（试行）》的通知（中办发〔2018〕31号）（上述文件涉密）。表彰奖励获得者证书奖牌制作用于以市委、市政府名义颁发的表彰奖牌及证书；媒体宣传公示用于相关表彰对象在报刊公示；表彰奖励文件用于编印表彰奖励政策汇编、业务手册等；调研交流用于组织市、区表彰奖励工作人员赴外学习交流调研。</t>
  </si>
  <si>
    <t>表彰奖励证书奖牌等制作、媒体公示、文件印制、调研交流、培训等费用。</t>
  </si>
  <si>
    <t>对市委、市政府表彰奖励的集体颁发奖牌、证书，对市委、市政府表彰奖励的个人颁发证书。</t>
  </si>
  <si>
    <t>奖牌、证书制作数量</t>
  </si>
  <si>
    <t>奖牌、证书按时制作</t>
  </si>
  <si>
    <t>对推动良好社会氛围的影响程度</t>
  </si>
  <si>
    <t>劳动关系工作经费</t>
  </si>
  <si>
    <t>延振宁/68788138</t>
  </si>
  <si>
    <t>进一步加强对企业工资总额宏观调控，建立健全企业工资正常增长机制。严格执行最低工资保障制度，保障低收入群体基本生活，维护群众合法利益需求；构建和谐劳动关系，加强劳动者权益保障，努力为建设人民满意的社会主义现代化典范城市做出新的贡献。</t>
  </si>
  <si>
    <t>贯彻落实劳动合同法律法规，进一步加强劳动用工管理，完善人力资源市场价格机制，引导企业合理确定工资支付水平，建立符合现代企业制度要求的收入分配办法，全面规范企业工资支付行为。</t>
  </si>
  <si>
    <t>1. 南京市企业薪酬调查、人工成本监测55万元，国有企业工资内外收入检查3万元，合计58万元；
2. 劳动关系处和谐创建、劳务派遣、调研学习等1万元。</t>
  </si>
  <si>
    <t>根据规划完成企业薪酬专项调查工作；完成工资指导线测算及最低工资标准预测评估机制；推进和谐劳动关系工作。</t>
  </si>
  <si>
    <t>完成企业薪酬调查数量</t>
  </si>
  <si>
    <t>≥0篇</t>
  </si>
  <si>
    <t>≥2500篇</t>
  </si>
  <si>
    <t>企业薪酬调查质量合格率</t>
  </si>
  <si>
    <t>企业薪酬调查完成及时</t>
  </si>
  <si>
    <t>政策研究对单位重大决策支撑的影响程度</t>
  </si>
  <si>
    <t>劳动能力鉴定经费</t>
  </si>
  <si>
    <t>石雪飞/68788180</t>
  </si>
  <si>
    <t>保障我市工伤保险业务、劳动能力鉴定工作顺利运行。</t>
  </si>
  <si>
    <t>《工伤保险条例》《关于开展工伤保险专递工作的通知》（苏人社发〔2020〕89号）</t>
  </si>
  <si>
    <t>1.劳动能力鉴定服务费61.2万元，用于鉴定专家劳务费、协议医院场租费、鉴定上门服务车辆租赁费； 
2.鉴定文书印刷、结论送达等费用13.6万元（按照全省工作安排，自2021年实行工伤保险省级统筹，工伤保险文书需安排EMS专递送达）。</t>
  </si>
  <si>
    <t>劳动能力鉴定面诊场次</t>
  </si>
  <si>
    <t>≥60场次</t>
  </si>
  <si>
    <t>≥120场次</t>
  </si>
  <si>
    <t>鉴定结果质量符合要求</t>
  </si>
  <si>
    <t>及时完成鉴定任务</t>
  </si>
  <si>
    <t>在预算范围内完成鉴定任务</t>
  </si>
  <si>
    <t>相关工作由市人社局组织开展，各区（园区）、市各有关部门根据职责分工，承担和落实相应工作，前期已组织开展多次，具有良好的经验基础。
1. 《中共南京市委 南京市人民政府印发&lt;关于深入推进引领性国家创新型城市建设的若干政策意见&gt;的通知》（宁委发〔2022〕1号）和《南京市企业专家工作室建设实施细则》（宁人社规〔2022〕1号）；
2. 《关于印发加快推进人力资源服务业发展的实施意见的通知》（宁政发〔2014〕316号）；
3.组织开展高层次人才举荐评审，乡土人才工作室、基地、职称评审。</t>
    <phoneticPr fontId="5" type="noConversion"/>
  </si>
  <si>
    <t>1. 根据《中共南京市委 南京市人民政府印发&lt;关于深入推进引领性国家创新型城市建设的若干政策意见&gt;的通知》（宁委发〔2022〕1号）和《南京市企业专家工作室建设实施细则》（宁人社规〔2022〕1号）相关要求，组织实施企业专家工作室评审，每年遴选约15个市级企业专家工作室，并对申请结项的企业专家工作室开展验收。
2. 根据市政府关于印发加快推进人力资源服务业发展的实施意见的通知（宁政发〔2014〕316号），进一步深化“放管服”改革，推进人力资源服务创新，通过科学布局、市场引导、政策扶持，不断提升人力资源服务业发展水平，构筑我市经济社会发展的人力资源新优势，为我市率先基本实现现代化提供强有力的人力资源支撑和智力支持。
3. 组织开展高层次人才举荐评审，乡土人才工作室、基地、职称评审。
进一步加强企业专家工作室建设；加快推进南京市高层次人才队伍建设，不断拓宽人才选拔渠道。</t>
    <phoneticPr fontId="5" type="noConversion"/>
  </si>
  <si>
    <r>
      <t>组织</t>
    </r>
    <r>
      <rPr>
        <sz val="9"/>
        <rFont val="宋体"/>
        <family val="3"/>
        <charset val="134"/>
      </rPr>
      <t>信访维稳</t>
    </r>
    <r>
      <rPr>
        <sz val="9"/>
        <color rgb="FF000000"/>
        <rFont val="宋体"/>
        <family val="3"/>
        <charset val="134"/>
      </rPr>
      <t>、信访人来信来访接待、各级领导批示件办理、信访事项协调会等日常工作经费。</t>
    </r>
    <phoneticPr fontId="5" type="noConversion"/>
  </si>
  <si>
    <t>国务院、江苏省《信访条例》，中共中央、国务院《关于进一步加强新时期信访工作的意见》（中发〔2007〕5号），原劳动和社会保障部《关于进一步加强劳动保障信访工作的通知》（劳社部发〔2007〕17号）、《中共中央办公厅 国务院办公厅 转发中央处理信访突出问题及群体性事件联席会议〈关于领导干部定期接待群众来访的意见〉等三个文件的通知》（中办发〔2009〕3号）等精神。</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</si>
</sst>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宋体"/>
      <charset val="134"/>
      <scheme val="minor"/>
    </font>
    <font>
      <b/>
      <sz val="12"/>
      <color rgb="FF000000"/>
      <name val="Calibri"/>
      <family val="2"/>
    </font>
    <font>
      <sz val="9"/>
      <color rgb="FF000000"/>
      <name val="Calibri"/>
      <family val="2"/>
    </font>
    <font>
      <sz val="9"/>
      <color rgb="FF000000"/>
      <name val="宋体"/>
      <family val="3"/>
      <charset val="134"/>
    </font>
    <font>
      <sz val="9"/>
      <color rgb="FF000000"/>
      <name val="Arial"/>
      <family val="2"/>
    </font>
    <font>
      <sz val="9"/>
      <name val="宋体"/>
      <family val="3"/>
      <charset val="134"/>
      <scheme val="minor"/>
    </font>
    <font>
      <sz val="9"/>
      <name val="宋体"/>
      <family val="3"/>
      <charset val="13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6">
    <xf numFmtId="0" fontId="0" fillId="0" borderId="0" xfId="0" applyFont="1">
      <alignmen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C8" sqref="C8:F8"/>
    </sheetView>
  </sheetViews>
  <sheetFormatPr defaultColWidth="9" defaultRowHeight="13.5" x14ac:dyDescent="0.15"/>
  <cols>
    <col min="1" max="1" width="13.125" customWidth="1"/>
    <col min="2" max="2" width="14.5" customWidth="1"/>
    <col min="3" max="3" width="26.25" customWidth="1"/>
    <col min="4" max="4" width="15.5" customWidth="1"/>
    <col min="5" max="5" width="23" customWidth="1"/>
    <col min="6" max="6" width="2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3</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16</v>
      </c>
    </row>
    <row r="7" spans="1:6" ht="38.1" customHeight="1" x14ac:dyDescent="0.15">
      <c r="A7" s="2" t="s">
        <v>17</v>
      </c>
      <c r="B7" s="2"/>
      <c r="C7" s="3" t="s">
        <v>18</v>
      </c>
      <c r="D7" s="3"/>
      <c r="E7" s="3"/>
      <c r="F7" s="3"/>
    </row>
    <row r="8" spans="1:6" ht="38.1" customHeight="1" x14ac:dyDescent="0.15">
      <c r="A8" s="2" t="s">
        <v>19</v>
      </c>
      <c r="B8" s="2"/>
      <c r="C8" s="3" t="s">
        <v>20</v>
      </c>
      <c r="D8" s="3"/>
      <c r="E8" s="3"/>
      <c r="F8" s="3"/>
    </row>
    <row r="9" spans="1:6" ht="38.1" customHeight="1" x14ac:dyDescent="0.15">
      <c r="A9" s="2" t="s">
        <v>21</v>
      </c>
      <c r="B9" s="2"/>
      <c r="C9" s="3" t="s">
        <v>22</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55</v>
      </c>
    </row>
    <row r="12" spans="1:6" ht="30" customHeight="1" x14ac:dyDescent="0.15">
      <c r="A12" s="2"/>
      <c r="B12" s="2" t="s">
        <v>28</v>
      </c>
      <c r="C12" s="2" t="s">
        <v>25</v>
      </c>
      <c r="D12" s="2"/>
      <c r="E12" s="1" t="s">
        <v>29</v>
      </c>
      <c r="F12" s="1" t="s">
        <v>26</v>
      </c>
    </row>
    <row r="13" spans="1:6" ht="18.95" customHeight="1" x14ac:dyDescent="0.15">
      <c r="A13" s="2"/>
      <c r="B13" s="2"/>
      <c r="C13" s="2" t="s">
        <v>3</v>
      </c>
      <c r="D13" s="2"/>
      <c r="E13" s="1">
        <v>13.25</v>
      </c>
      <c r="F13" s="1">
        <v>55</v>
      </c>
    </row>
    <row r="14" spans="1:6" ht="38.1" customHeight="1" x14ac:dyDescent="0.15">
      <c r="A14" s="2" t="s">
        <v>30</v>
      </c>
      <c r="B14" s="2"/>
      <c r="C14" s="2" t="s">
        <v>31</v>
      </c>
      <c r="D14" s="2"/>
      <c r="E14" s="2"/>
      <c r="F14" s="2"/>
    </row>
    <row r="15" spans="1:6" ht="38.1" customHeight="1" x14ac:dyDescent="0.15">
      <c r="A15" s="2" t="s">
        <v>32</v>
      </c>
      <c r="B15" s="2"/>
      <c r="C15" s="2" t="s">
        <v>31</v>
      </c>
      <c r="D15" s="2"/>
      <c r="E15" s="2"/>
      <c r="F15" s="2"/>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55</v>
      </c>
      <c r="D23" s="2"/>
      <c r="E23" s="1">
        <f>25%</f>
        <v>0.25</v>
      </c>
      <c r="F23" s="1">
        <f>100%</f>
        <v>1</v>
      </c>
    </row>
    <row r="24" spans="1:6" ht="18.95" customHeight="1" x14ac:dyDescent="0.15">
      <c r="A24" s="2"/>
      <c r="B24" s="2"/>
      <c r="C24" s="2" t="s">
        <v>56</v>
      </c>
      <c r="D24" s="2"/>
      <c r="E24" s="1" t="s">
        <v>57</v>
      </c>
      <c r="F24" s="1" t="s">
        <v>57</v>
      </c>
    </row>
    <row r="25" spans="1:6" ht="18.95" customHeight="1" x14ac:dyDescent="0.15">
      <c r="A25" s="2"/>
      <c r="B25" s="2"/>
      <c r="C25" s="2" t="s">
        <v>58</v>
      </c>
      <c r="D25" s="2"/>
      <c r="E25" s="1" t="s">
        <v>59</v>
      </c>
      <c r="F25" s="1" t="s">
        <v>60</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68</v>
      </c>
      <c r="D28" s="2"/>
      <c r="E28" s="1" t="s">
        <v>69</v>
      </c>
      <c r="F28" s="1" t="s">
        <v>70</v>
      </c>
    </row>
    <row r="29" spans="1:6" ht="18.95" customHeight="1" x14ac:dyDescent="0.15">
      <c r="A29" s="2"/>
      <c r="B29" s="1" t="s">
        <v>71</v>
      </c>
      <c r="C29" s="2" t="s">
        <v>72</v>
      </c>
      <c r="D29" s="2"/>
      <c r="E29" s="1" t="s">
        <v>73</v>
      </c>
      <c r="F29" s="1" t="s">
        <v>73</v>
      </c>
    </row>
    <row r="30" spans="1:6" ht="18.95" customHeight="1" x14ac:dyDescent="0.15">
      <c r="A30" s="2"/>
      <c r="B30" s="1" t="s">
        <v>74</v>
      </c>
      <c r="C30" s="2" t="s">
        <v>75</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81</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5"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I8" sqref="I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186</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187</v>
      </c>
    </row>
    <row r="7" spans="1:6" ht="57.95" customHeight="1" x14ac:dyDescent="0.15">
      <c r="A7" s="2" t="s">
        <v>17</v>
      </c>
      <c r="B7" s="2"/>
      <c r="C7" s="3" t="s">
        <v>188</v>
      </c>
      <c r="D7" s="3"/>
      <c r="E7" s="3"/>
      <c r="F7" s="3"/>
    </row>
    <row r="8" spans="1:6" ht="185.1" customHeight="1" x14ac:dyDescent="0.15">
      <c r="A8" s="2" t="s">
        <v>19</v>
      </c>
      <c r="B8" s="2"/>
      <c r="C8" s="3" t="s">
        <v>189</v>
      </c>
      <c r="D8" s="3"/>
      <c r="E8" s="3"/>
      <c r="F8" s="3"/>
    </row>
    <row r="9" spans="1:6" ht="38.1" customHeight="1" x14ac:dyDescent="0.15">
      <c r="A9" s="2" t="s">
        <v>21</v>
      </c>
      <c r="B9" s="2"/>
      <c r="C9" s="3" t="s">
        <v>190</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10</v>
      </c>
    </row>
    <row r="12" spans="1:6" ht="30" customHeight="1" x14ac:dyDescent="0.15">
      <c r="A12" s="2"/>
      <c r="B12" s="2" t="s">
        <v>28</v>
      </c>
      <c r="C12" s="2" t="s">
        <v>25</v>
      </c>
      <c r="D12" s="2"/>
      <c r="E12" s="1" t="s">
        <v>29</v>
      </c>
      <c r="F12" s="1" t="s">
        <v>26</v>
      </c>
    </row>
    <row r="13" spans="1:6" ht="18.95" customHeight="1" x14ac:dyDescent="0.15">
      <c r="A13" s="2"/>
      <c r="B13" s="2"/>
      <c r="C13" s="2" t="s">
        <v>186</v>
      </c>
      <c r="D13" s="2"/>
      <c r="E13" s="1">
        <v>5</v>
      </c>
      <c r="F13" s="1">
        <v>10</v>
      </c>
    </row>
    <row r="14" spans="1:6" ht="21" customHeight="1" x14ac:dyDescent="0.15">
      <c r="A14" s="2" t="s">
        <v>30</v>
      </c>
      <c r="B14" s="2"/>
      <c r="C14" s="3" t="s">
        <v>191</v>
      </c>
      <c r="D14" s="3"/>
      <c r="E14" s="3"/>
      <c r="F14" s="3"/>
    </row>
    <row r="15" spans="1:6" ht="21.95" customHeight="1" x14ac:dyDescent="0.15">
      <c r="A15" s="2" t="s">
        <v>32</v>
      </c>
      <c r="B15" s="2"/>
      <c r="C15" s="3" t="s">
        <v>191</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58</v>
      </c>
      <c r="D23" s="2"/>
      <c r="E23" s="1" t="s">
        <v>59</v>
      </c>
      <c r="F23" s="1" t="s">
        <v>60</v>
      </c>
    </row>
    <row r="24" spans="1:6" ht="18.95" customHeight="1" x14ac:dyDescent="0.15">
      <c r="A24" s="2"/>
      <c r="B24" s="2"/>
      <c r="C24" s="2" t="s">
        <v>56</v>
      </c>
      <c r="D24" s="2"/>
      <c r="E24" s="1" t="s">
        <v>57</v>
      </c>
      <c r="F24" s="1" t="s">
        <v>57</v>
      </c>
    </row>
    <row r="25" spans="1:6" ht="18.95" customHeight="1" x14ac:dyDescent="0.15">
      <c r="A25" s="2"/>
      <c r="B25" s="2"/>
      <c r="C25" s="2" t="s">
        <v>55</v>
      </c>
      <c r="D25" s="2"/>
      <c r="E25" s="1" t="s">
        <v>144</v>
      </c>
      <c r="F25" s="1" t="s">
        <v>92</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192</v>
      </c>
      <c r="D28" s="2"/>
      <c r="E28" s="1" t="s">
        <v>193</v>
      </c>
      <c r="F28" s="1" t="s">
        <v>194</v>
      </c>
    </row>
    <row r="29" spans="1:6" ht="18.95" customHeight="1" x14ac:dyDescent="0.15">
      <c r="A29" s="2"/>
      <c r="B29" s="1" t="s">
        <v>71</v>
      </c>
      <c r="C29" s="2" t="s">
        <v>195</v>
      </c>
      <c r="D29" s="2"/>
      <c r="E29" s="1" t="s">
        <v>119</v>
      </c>
      <c r="F29" s="1" t="s">
        <v>119</v>
      </c>
    </row>
    <row r="30" spans="1:6" ht="18.95" customHeight="1" x14ac:dyDescent="0.15">
      <c r="A30" s="2"/>
      <c r="B30" s="1" t="s">
        <v>74</v>
      </c>
      <c r="C30" s="2" t="s">
        <v>75</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t="s">
        <v>196</v>
      </c>
      <c r="D32" s="2"/>
      <c r="E32" s="1" t="s">
        <v>82</v>
      </c>
      <c r="F32" s="1" t="s">
        <v>82</v>
      </c>
    </row>
    <row r="33" spans="1:6" ht="18.95" customHeight="1" x14ac:dyDescent="0.15">
      <c r="A33" s="2"/>
      <c r="B33" s="1" t="s">
        <v>80</v>
      </c>
      <c r="C33" s="2"/>
      <c r="D33" s="2"/>
      <c r="E33" s="1"/>
      <c r="F33" s="1"/>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47222222222222199" bottom="0.75" header="0.3" footer="0.3"/>
  <pageSetup paperSize="9" scale="79"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topLeftCell="A5" zoomScaleNormal="100" workbookViewId="0">
      <selection activeCell="C8" sqref="C8:F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197</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198</v>
      </c>
    </row>
    <row r="7" spans="1:6" ht="168" customHeight="1" x14ac:dyDescent="0.15">
      <c r="A7" s="2" t="s">
        <v>17</v>
      </c>
      <c r="B7" s="2"/>
      <c r="C7" s="3" t="s">
        <v>199</v>
      </c>
      <c r="D7" s="3"/>
      <c r="E7" s="3"/>
      <c r="F7" s="3"/>
    </row>
    <row r="8" spans="1:6" ht="195" customHeight="1" x14ac:dyDescent="0.15">
      <c r="A8" s="2" t="s">
        <v>19</v>
      </c>
      <c r="B8" s="2"/>
      <c r="C8" s="3" t="s">
        <v>200</v>
      </c>
      <c r="D8" s="3"/>
      <c r="E8" s="3"/>
      <c r="F8" s="3"/>
    </row>
    <row r="9" spans="1:6" ht="66" customHeight="1" x14ac:dyDescent="0.15">
      <c r="A9" s="2" t="s">
        <v>21</v>
      </c>
      <c r="B9" s="2"/>
      <c r="C9" s="3" t="s">
        <v>201</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17.28</v>
      </c>
    </row>
    <row r="12" spans="1:6" ht="30" customHeight="1" x14ac:dyDescent="0.15">
      <c r="A12" s="2"/>
      <c r="B12" s="2" t="s">
        <v>28</v>
      </c>
      <c r="C12" s="2" t="s">
        <v>25</v>
      </c>
      <c r="D12" s="2"/>
      <c r="E12" s="1" t="s">
        <v>29</v>
      </c>
      <c r="F12" s="1" t="s">
        <v>26</v>
      </c>
    </row>
    <row r="13" spans="1:6" ht="18.95" customHeight="1" x14ac:dyDescent="0.15">
      <c r="A13" s="2"/>
      <c r="B13" s="2"/>
      <c r="C13" s="2" t="s">
        <v>202</v>
      </c>
      <c r="D13" s="2"/>
      <c r="E13" s="1">
        <v>0.25</v>
      </c>
      <c r="F13" s="1">
        <v>0.5</v>
      </c>
    </row>
    <row r="14" spans="1:6" ht="18.95" customHeight="1" x14ac:dyDescent="0.15">
      <c r="A14" s="2"/>
      <c r="B14" s="2"/>
      <c r="C14" s="2" t="s">
        <v>203</v>
      </c>
      <c r="D14" s="2"/>
      <c r="E14" s="1">
        <v>8.39</v>
      </c>
      <c r="F14" s="1">
        <v>16.78</v>
      </c>
    </row>
    <row r="15" spans="1:6" ht="83.1" customHeight="1" x14ac:dyDescent="0.15">
      <c r="A15" s="2" t="s">
        <v>30</v>
      </c>
      <c r="B15" s="2"/>
      <c r="C15" s="3" t="s">
        <v>204</v>
      </c>
      <c r="D15" s="3"/>
      <c r="E15" s="3"/>
      <c r="F15" s="3"/>
    </row>
    <row r="16" spans="1:6" ht="84.95" customHeight="1" x14ac:dyDescent="0.15">
      <c r="A16" s="2" t="s">
        <v>32</v>
      </c>
      <c r="B16" s="2"/>
      <c r="C16" s="3" t="s">
        <v>204</v>
      </c>
      <c r="D16" s="3"/>
      <c r="E16" s="3"/>
      <c r="F16" s="3"/>
    </row>
    <row r="17" spans="1:6" ht="30" customHeight="1" x14ac:dyDescent="0.15">
      <c r="A17" s="1" t="s">
        <v>33</v>
      </c>
      <c r="B17" s="1" t="s">
        <v>34</v>
      </c>
      <c r="C17" s="2" t="s">
        <v>35</v>
      </c>
      <c r="D17" s="2"/>
      <c r="E17" s="1" t="s">
        <v>36</v>
      </c>
      <c r="F17" s="1" t="s">
        <v>37</v>
      </c>
    </row>
    <row r="18" spans="1:6" ht="18.95" customHeight="1" x14ac:dyDescent="0.15">
      <c r="A18" s="2" t="s">
        <v>38</v>
      </c>
      <c r="B18" s="2" t="s">
        <v>39</v>
      </c>
      <c r="C18" s="2" t="s">
        <v>40</v>
      </c>
      <c r="D18" s="2"/>
      <c r="E18" s="1" t="s">
        <v>41</v>
      </c>
      <c r="F18" s="1" t="s">
        <v>41</v>
      </c>
    </row>
    <row r="19" spans="1:6" ht="18.95" customHeight="1" x14ac:dyDescent="0.15">
      <c r="A19" s="2"/>
      <c r="B19" s="2"/>
      <c r="C19" s="2" t="s">
        <v>42</v>
      </c>
      <c r="D19" s="2"/>
      <c r="E19" s="1" t="s">
        <v>43</v>
      </c>
      <c r="F19" s="1" t="s">
        <v>43</v>
      </c>
    </row>
    <row r="20" spans="1:6" ht="18.95" customHeight="1" x14ac:dyDescent="0.15">
      <c r="A20" s="2"/>
      <c r="B20" s="2" t="s">
        <v>44</v>
      </c>
      <c r="C20" s="2" t="s">
        <v>47</v>
      </c>
      <c r="D20" s="2"/>
      <c r="E20" s="1" t="s">
        <v>48</v>
      </c>
      <c r="F20" s="1" t="s">
        <v>48</v>
      </c>
    </row>
    <row r="21" spans="1:6" ht="18.95" customHeight="1" x14ac:dyDescent="0.15">
      <c r="A21" s="2"/>
      <c r="B21" s="2"/>
      <c r="C21" s="2" t="s">
        <v>45</v>
      </c>
      <c r="D21" s="2"/>
      <c r="E21" s="1" t="s">
        <v>46</v>
      </c>
      <c r="F21" s="1" t="s">
        <v>46</v>
      </c>
    </row>
    <row r="22" spans="1:6" ht="18.95" customHeight="1" x14ac:dyDescent="0.15">
      <c r="A22" s="2"/>
      <c r="B22" s="2" t="s">
        <v>49</v>
      </c>
      <c r="C22" s="2" t="s">
        <v>51</v>
      </c>
      <c r="D22" s="2"/>
      <c r="E22" s="1" t="s">
        <v>52</v>
      </c>
      <c r="F22" s="1" t="s">
        <v>52</v>
      </c>
    </row>
    <row r="23" spans="1:6" ht="18.95" customHeight="1" x14ac:dyDescent="0.15">
      <c r="A23" s="2"/>
      <c r="B23" s="2"/>
      <c r="C23" s="2" t="s">
        <v>50</v>
      </c>
      <c r="D23" s="2"/>
      <c r="E23" s="1" t="s">
        <v>46</v>
      </c>
      <c r="F23" s="1" t="s">
        <v>46</v>
      </c>
    </row>
    <row r="24" spans="1:6" ht="18.95" customHeight="1" x14ac:dyDescent="0.15">
      <c r="A24" s="2" t="s">
        <v>53</v>
      </c>
      <c r="B24" s="2" t="s">
        <v>54</v>
      </c>
      <c r="C24" s="2" t="s">
        <v>56</v>
      </c>
      <c r="D24" s="2"/>
      <c r="E24" s="1" t="s">
        <v>57</v>
      </c>
      <c r="F24" s="1" t="s">
        <v>57</v>
      </c>
    </row>
    <row r="25" spans="1:6" ht="18.95" customHeight="1" x14ac:dyDescent="0.15">
      <c r="A25" s="2"/>
      <c r="B25" s="2"/>
      <c r="C25" s="2" t="s">
        <v>55</v>
      </c>
      <c r="D25" s="2"/>
      <c r="E25" s="1" t="s">
        <v>144</v>
      </c>
      <c r="F25" s="1" t="s">
        <v>92</v>
      </c>
    </row>
    <row r="26" spans="1:6" ht="18.95" customHeight="1" x14ac:dyDescent="0.15">
      <c r="A26" s="2"/>
      <c r="B26" s="2"/>
      <c r="C26" s="2" t="s">
        <v>58</v>
      </c>
      <c r="D26" s="2"/>
      <c r="E26" s="1" t="s">
        <v>59</v>
      </c>
      <c r="F26" s="1" t="s">
        <v>60</v>
      </c>
    </row>
    <row r="27" spans="1:6" ht="18.95" customHeight="1" x14ac:dyDescent="0.15">
      <c r="A27" s="2"/>
      <c r="B27" s="2" t="s">
        <v>61</v>
      </c>
      <c r="C27" s="2" t="s">
        <v>64</v>
      </c>
      <c r="D27" s="2"/>
      <c r="E27" s="1" t="s">
        <v>65</v>
      </c>
      <c r="F27" s="1" t="s">
        <v>65</v>
      </c>
    </row>
    <row r="28" spans="1:6" ht="18.95" customHeight="1" x14ac:dyDescent="0.15">
      <c r="A28" s="2"/>
      <c r="B28" s="2"/>
      <c r="C28" s="2" t="s">
        <v>62</v>
      </c>
      <c r="D28" s="2"/>
      <c r="E28" s="1" t="s">
        <v>63</v>
      </c>
      <c r="F28" s="1" t="s">
        <v>63</v>
      </c>
    </row>
    <row r="29" spans="1:6" ht="18.95" customHeight="1" x14ac:dyDescent="0.15">
      <c r="A29" s="2" t="s">
        <v>66</v>
      </c>
      <c r="B29" s="1" t="s">
        <v>67</v>
      </c>
      <c r="C29" s="2" t="s">
        <v>205</v>
      </c>
      <c r="D29" s="2"/>
      <c r="E29" s="1" t="s">
        <v>206</v>
      </c>
      <c r="F29" s="1" t="s">
        <v>206</v>
      </c>
    </row>
    <row r="30" spans="1:6" ht="18.95" customHeight="1" x14ac:dyDescent="0.15">
      <c r="A30" s="2"/>
      <c r="B30" s="2" t="s">
        <v>71</v>
      </c>
      <c r="C30" s="2" t="s">
        <v>207</v>
      </c>
      <c r="D30" s="2"/>
      <c r="E30" s="1" t="s">
        <v>119</v>
      </c>
      <c r="F30" s="1" t="s">
        <v>119</v>
      </c>
    </row>
    <row r="31" spans="1:6" ht="18.95" customHeight="1" x14ac:dyDescent="0.15">
      <c r="A31" s="2"/>
      <c r="B31" s="2"/>
      <c r="C31" s="2" t="s">
        <v>208</v>
      </c>
      <c r="D31" s="2"/>
      <c r="E31" s="1" t="s">
        <v>94</v>
      </c>
      <c r="F31" s="1" t="s">
        <v>94</v>
      </c>
    </row>
    <row r="32" spans="1:6" ht="18.95" customHeight="1" x14ac:dyDescent="0.15">
      <c r="A32" s="2"/>
      <c r="B32" s="1" t="s">
        <v>74</v>
      </c>
      <c r="C32" s="2" t="s">
        <v>209</v>
      </c>
      <c r="D32" s="2"/>
      <c r="E32" s="1" t="s">
        <v>76</v>
      </c>
      <c r="F32" s="1" t="s">
        <v>76</v>
      </c>
    </row>
    <row r="33" spans="1:6" ht="18.95" customHeight="1" x14ac:dyDescent="0.15">
      <c r="A33" s="2"/>
      <c r="B33" s="1" t="s">
        <v>77</v>
      </c>
      <c r="C33" s="2"/>
      <c r="D33" s="2"/>
      <c r="E33" s="1"/>
      <c r="F33" s="1"/>
    </row>
    <row r="34" spans="1:6" ht="18.95" customHeight="1" x14ac:dyDescent="0.15">
      <c r="A34" s="2" t="s">
        <v>78</v>
      </c>
      <c r="B34" s="1" t="s">
        <v>79</v>
      </c>
      <c r="C34" s="2" t="s">
        <v>210</v>
      </c>
      <c r="D34" s="2"/>
      <c r="E34" s="1" t="s">
        <v>65</v>
      </c>
      <c r="F34" s="1" t="s">
        <v>65</v>
      </c>
    </row>
    <row r="35" spans="1:6" ht="18.95" customHeight="1" x14ac:dyDescent="0.15">
      <c r="A35" s="2"/>
      <c r="B35" s="1" t="s">
        <v>80</v>
      </c>
      <c r="C35" s="2"/>
      <c r="D35" s="2"/>
      <c r="E35" s="1"/>
      <c r="F35" s="1"/>
    </row>
    <row r="36" spans="1:6" ht="18.95" customHeight="1" x14ac:dyDescent="0.15">
      <c r="A36" s="2"/>
      <c r="B36" s="1" t="s">
        <v>83</v>
      </c>
      <c r="C36" s="2"/>
      <c r="D36" s="2"/>
      <c r="E36" s="1"/>
      <c r="F36" s="1"/>
    </row>
    <row r="37" spans="1:6" ht="18.95" customHeight="1" x14ac:dyDescent="0.15">
      <c r="A37" s="2"/>
      <c r="B37" s="1" t="s">
        <v>84</v>
      </c>
      <c r="C37" s="2"/>
      <c r="D37" s="2"/>
      <c r="E37" s="1"/>
      <c r="F37" s="1"/>
    </row>
    <row r="38" spans="1:6" ht="18.95" customHeight="1" x14ac:dyDescent="0.15">
      <c r="A38" s="1" t="s">
        <v>85</v>
      </c>
      <c r="B38" s="1" t="s">
        <v>86</v>
      </c>
      <c r="C38" s="2" t="s">
        <v>211</v>
      </c>
      <c r="D38" s="2"/>
      <c r="E38" s="1" t="s">
        <v>212</v>
      </c>
      <c r="F38" s="1" t="s">
        <v>212</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6:F16"/>
    <mergeCell ref="C17:D17"/>
    <mergeCell ref="C18:D18"/>
    <mergeCell ref="C19:D19"/>
    <mergeCell ref="C11:E11"/>
    <mergeCell ref="C12:D12"/>
    <mergeCell ref="C13:D13"/>
    <mergeCell ref="C14:D14"/>
    <mergeCell ref="C15:F15"/>
    <mergeCell ref="C20:D20"/>
    <mergeCell ref="C21:D21"/>
    <mergeCell ref="C22:D22"/>
    <mergeCell ref="C23:D23"/>
    <mergeCell ref="C24:D24"/>
    <mergeCell ref="B24:B26"/>
    <mergeCell ref="B27:B28"/>
    <mergeCell ref="C30:D30"/>
    <mergeCell ref="C31:D31"/>
    <mergeCell ref="C32:D32"/>
    <mergeCell ref="C25:D25"/>
    <mergeCell ref="C26:D26"/>
    <mergeCell ref="C27:D27"/>
    <mergeCell ref="C28:D28"/>
    <mergeCell ref="C29:D29"/>
    <mergeCell ref="B10:B11"/>
    <mergeCell ref="B12:B14"/>
    <mergeCell ref="B18:B19"/>
    <mergeCell ref="B20:B21"/>
    <mergeCell ref="B22:B23"/>
    <mergeCell ref="A16:B16"/>
    <mergeCell ref="A15:B15"/>
    <mergeCell ref="A10:A14"/>
    <mergeCell ref="A18:A23"/>
    <mergeCell ref="A24:A28"/>
    <mergeCell ref="A29:A33"/>
    <mergeCell ref="A34:A37"/>
    <mergeCell ref="B30:B31"/>
    <mergeCell ref="C35:D35"/>
    <mergeCell ref="C36:D36"/>
    <mergeCell ref="C37:D37"/>
    <mergeCell ref="C38:D38"/>
    <mergeCell ref="C33:D33"/>
    <mergeCell ref="C34:D34"/>
  </mergeCells>
  <phoneticPr fontId="5" type="noConversion"/>
  <pageMargins left="0.51180555555555596" right="0.47222222222222199" top="0.31458333333333299" bottom="0.27500000000000002" header="0.3" footer="0.3"/>
  <pageSetup paperSize="9" scale="84" fitToHeight="0" orientation="portrait" r:id="rId1"/>
  <rowBreaks count="1" manualBreakCount="1">
    <brk id="1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7" workbookViewId="0">
      <selection activeCell="E23" sqref="E23"/>
    </sheetView>
  </sheetViews>
  <sheetFormatPr defaultColWidth="9" defaultRowHeight="13.5" x14ac:dyDescent="0.15"/>
  <cols>
    <col min="1" max="1" width="13.125" customWidth="1"/>
    <col min="2" max="2" width="14.5" customWidth="1"/>
    <col min="3" max="3" width="26.25" customWidth="1"/>
    <col min="4" max="4" width="15.5" customWidth="1"/>
    <col min="5" max="5" width="22.875" customWidth="1"/>
    <col min="6" max="6" width="25.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213</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132</v>
      </c>
      <c r="D5" s="2"/>
      <c r="E5" s="1" t="s">
        <v>12</v>
      </c>
      <c r="F5" s="1" t="s">
        <v>13</v>
      </c>
    </row>
    <row r="6" spans="1:6" ht="30" customHeight="1" x14ac:dyDescent="0.15">
      <c r="A6" s="2" t="s">
        <v>14</v>
      </c>
      <c r="B6" s="2"/>
      <c r="C6" s="2" t="s">
        <v>5</v>
      </c>
      <c r="D6" s="2"/>
      <c r="E6" s="1" t="s">
        <v>15</v>
      </c>
      <c r="F6" s="1" t="s">
        <v>214</v>
      </c>
    </row>
    <row r="7" spans="1:6" ht="69" customHeight="1" x14ac:dyDescent="0.15">
      <c r="A7" s="2" t="s">
        <v>17</v>
      </c>
      <c r="B7" s="2"/>
      <c r="C7" s="3" t="s">
        <v>215</v>
      </c>
      <c r="D7" s="3"/>
      <c r="E7" s="3"/>
      <c r="F7" s="3"/>
    </row>
    <row r="8" spans="1:6" ht="63" customHeight="1" x14ac:dyDescent="0.15">
      <c r="A8" s="2" t="s">
        <v>19</v>
      </c>
      <c r="B8" s="2"/>
      <c r="C8" s="3" t="s">
        <v>216</v>
      </c>
      <c r="D8" s="3"/>
      <c r="E8" s="3"/>
      <c r="F8" s="3"/>
    </row>
    <row r="9" spans="1:6" ht="72" customHeight="1" x14ac:dyDescent="0.15">
      <c r="A9" s="2" t="s">
        <v>21</v>
      </c>
      <c r="B9" s="2"/>
      <c r="C9" s="3" t="s">
        <v>217</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83.5</v>
      </c>
    </row>
    <row r="12" spans="1:6" ht="30" customHeight="1" x14ac:dyDescent="0.15">
      <c r="A12" s="2"/>
      <c r="B12" s="2" t="s">
        <v>28</v>
      </c>
      <c r="C12" s="2" t="s">
        <v>25</v>
      </c>
      <c r="D12" s="2"/>
      <c r="E12" s="1" t="s">
        <v>29</v>
      </c>
      <c r="F12" s="1" t="s">
        <v>26</v>
      </c>
    </row>
    <row r="13" spans="1:6" ht="18.95" customHeight="1" x14ac:dyDescent="0.15">
      <c r="A13" s="2"/>
      <c r="B13" s="2"/>
      <c r="C13" s="2" t="s">
        <v>213</v>
      </c>
      <c r="D13" s="2"/>
      <c r="E13" s="1">
        <v>40</v>
      </c>
      <c r="F13" s="1">
        <v>83.5</v>
      </c>
    </row>
    <row r="14" spans="1:6" ht="57" customHeight="1" x14ac:dyDescent="0.15">
      <c r="A14" s="2" t="s">
        <v>30</v>
      </c>
      <c r="B14" s="2"/>
      <c r="C14" s="3" t="s">
        <v>218</v>
      </c>
      <c r="D14" s="3"/>
      <c r="E14" s="3"/>
      <c r="F14" s="3"/>
    </row>
    <row r="15" spans="1:6" ht="57" customHeight="1" x14ac:dyDescent="0.15">
      <c r="A15" s="2" t="s">
        <v>32</v>
      </c>
      <c r="B15" s="2"/>
      <c r="C15" s="3" t="s">
        <v>218</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55</v>
      </c>
      <c r="D23" s="2"/>
      <c r="E23" s="1">
        <f>50%</f>
        <v>0.5</v>
      </c>
      <c r="F23" s="1" t="s">
        <v>92</v>
      </c>
    </row>
    <row r="24" spans="1:6" ht="18.95" customHeight="1" x14ac:dyDescent="0.15">
      <c r="A24" s="2"/>
      <c r="B24" s="2"/>
      <c r="C24" s="2" t="s">
        <v>56</v>
      </c>
      <c r="D24" s="2"/>
      <c r="E24" s="1" t="s">
        <v>57</v>
      </c>
      <c r="F24" s="1" t="s">
        <v>57</v>
      </c>
    </row>
    <row r="25" spans="1:6" ht="18.95" customHeight="1" x14ac:dyDescent="0.15">
      <c r="A25" s="2"/>
      <c r="B25" s="2"/>
      <c r="C25" s="2" t="s">
        <v>58</v>
      </c>
      <c r="D25" s="2"/>
      <c r="E25" s="1" t="s">
        <v>59</v>
      </c>
      <c r="F25" s="1" t="s">
        <v>60</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2" t="s">
        <v>67</v>
      </c>
      <c r="C28" s="2" t="s">
        <v>219</v>
      </c>
      <c r="D28" s="2"/>
      <c r="E28" s="1">
        <f>100%</f>
        <v>1</v>
      </c>
      <c r="F28" s="1" t="s">
        <v>92</v>
      </c>
    </row>
    <row r="29" spans="1:6" ht="18.95" customHeight="1" x14ac:dyDescent="0.15">
      <c r="A29" s="2"/>
      <c r="B29" s="2"/>
      <c r="C29" s="2" t="s">
        <v>220</v>
      </c>
      <c r="D29" s="2"/>
      <c r="E29" s="1" t="s">
        <v>221</v>
      </c>
      <c r="F29" s="1" t="s">
        <v>222</v>
      </c>
    </row>
    <row r="30" spans="1:6" ht="18.95" customHeight="1" x14ac:dyDescent="0.15">
      <c r="A30" s="2"/>
      <c r="B30" s="2" t="s">
        <v>71</v>
      </c>
      <c r="C30" s="2" t="s">
        <v>223</v>
      </c>
      <c r="D30" s="2"/>
      <c r="E30" s="1" t="s">
        <v>92</v>
      </c>
      <c r="F30" s="1" t="s">
        <v>92</v>
      </c>
    </row>
    <row r="31" spans="1:6" ht="18.95" customHeight="1" x14ac:dyDescent="0.15">
      <c r="A31" s="2"/>
      <c r="B31" s="2"/>
      <c r="C31" s="2" t="s">
        <v>72</v>
      </c>
      <c r="D31" s="2"/>
      <c r="E31" s="1" t="s">
        <v>73</v>
      </c>
      <c r="F31" s="1" t="s">
        <v>73</v>
      </c>
    </row>
    <row r="32" spans="1:6" ht="18.95" customHeight="1" x14ac:dyDescent="0.15">
      <c r="A32" s="2"/>
      <c r="B32" s="2" t="s">
        <v>74</v>
      </c>
      <c r="C32" s="2" t="s">
        <v>224</v>
      </c>
      <c r="D32" s="2"/>
      <c r="E32" s="1" t="s">
        <v>76</v>
      </c>
      <c r="F32" s="1" t="s">
        <v>76</v>
      </c>
    </row>
    <row r="33" spans="1:6" ht="18.95" customHeight="1" x14ac:dyDescent="0.15">
      <c r="A33" s="2"/>
      <c r="B33" s="2"/>
      <c r="C33" s="2" t="s">
        <v>225</v>
      </c>
      <c r="D33" s="2"/>
      <c r="E33" s="1" t="s">
        <v>76</v>
      </c>
      <c r="F33" s="1" t="s">
        <v>76</v>
      </c>
    </row>
    <row r="34" spans="1:6" ht="18.95" customHeight="1" x14ac:dyDescent="0.15">
      <c r="A34" s="2"/>
      <c r="B34" s="1" t="s">
        <v>77</v>
      </c>
      <c r="C34" s="2"/>
      <c r="D34" s="2"/>
      <c r="E34" s="1"/>
      <c r="F34" s="1"/>
    </row>
    <row r="35" spans="1:6" ht="18.95" customHeight="1" x14ac:dyDescent="0.15">
      <c r="A35" s="2" t="s">
        <v>78</v>
      </c>
      <c r="B35" s="1" t="s">
        <v>79</v>
      </c>
      <c r="C35" s="2"/>
      <c r="D35" s="2"/>
      <c r="E35" s="1"/>
      <c r="F35" s="1"/>
    </row>
    <row r="36" spans="1:6" ht="18.95" customHeight="1" x14ac:dyDescent="0.15">
      <c r="A36" s="2"/>
      <c r="B36" s="1" t="s">
        <v>80</v>
      </c>
      <c r="C36" s="2" t="s">
        <v>140</v>
      </c>
      <c r="D36" s="2"/>
      <c r="E36" s="1" t="s">
        <v>82</v>
      </c>
      <c r="F36" s="1" t="s">
        <v>82</v>
      </c>
    </row>
    <row r="37" spans="1:6" ht="18.95" customHeight="1" x14ac:dyDescent="0.15">
      <c r="A37" s="2"/>
      <c r="B37" s="1" t="s">
        <v>83</v>
      </c>
      <c r="C37" s="2"/>
      <c r="D37" s="2"/>
      <c r="E37" s="1"/>
      <c r="F37" s="1"/>
    </row>
    <row r="38" spans="1:6" ht="18.95" customHeight="1" x14ac:dyDescent="0.15">
      <c r="A38" s="2"/>
      <c r="B38" s="1" t="s">
        <v>84</v>
      </c>
      <c r="C38" s="2"/>
      <c r="D38" s="2"/>
      <c r="E38" s="1"/>
      <c r="F38" s="1"/>
    </row>
    <row r="39" spans="1:6" ht="18.95" customHeight="1" x14ac:dyDescent="0.15">
      <c r="A39" s="1" t="s">
        <v>85</v>
      </c>
      <c r="B39" s="1" t="s">
        <v>86</v>
      </c>
      <c r="C39" s="2"/>
      <c r="D39" s="2"/>
      <c r="E39" s="1"/>
      <c r="F39" s="1"/>
    </row>
  </sheetData>
  <mergeCells count="63">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13"/>
    <mergeCell ref="A17:A22"/>
    <mergeCell ref="A23:A27"/>
    <mergeCell ref="A28:A34"/>
    <mergeCell ref="A35:A38"/>
    <mergeCell ref="B10:B11"/>
    <mergeCell ref="B12:B13"/>
    <mergeCell ref="B17:B18"/>
    <mergeCell ref="B19:B20"/>
    <mergeCell ref="B21:B22"/>
    <mergeCell ref="B23:B25"/>
    <mergeCell ref="B26:B27"/>
    <mergeCell ref="B28:B29"/>
    <mergeCell ref="B30:B31"/>
    <mergeCell ref="B32:B33"/>
  </mergeCells>
  <phoneticPr fontId="5" type="noConversion"/>
  <pageMargins left="0.7" right="0.47222222222222199" top="0.35416666666666702" bottom="0.27500000000000002" header="0.3" footer="0.3"/>
  <pageSetup paperSize="9" scale="78"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topLeftCell="A3" workbookViewId="0">
      <selection activeCell="C8" sqref="C8:F8"/>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226</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227</v>
      </c>
    </row>
    <row r="7" spans="1:6" ht="33" customHeight="1" x14ac:dyDescent="0.15">
      <c r="A7" s="2" t="s">
        <v>17</v>
      </c>
      <c r="B7" s="2"/>
      <c r="C7" s="3" t="s">
        <v>228</v>
      </c>
      <c r="D7" s="3"/>
      <c r="E7" s="3"/>
      <c r="F7" s="3"/>
    </row>
    <row r="8" spans="1:6" ht="56.1" customHeight="1" x14ac:dyDescent="0.15">
      <c r="A8" s="2" t="s">
        <v>19</v>
      </c>
      <c r="B8" s="2"/>
      <c r="C8" s="3" t="s">
        <v>292</v>
      </c>
      <c r="D8" s="3"/>
      <c r="E8" s="3"/>
      <c r="F8" s="3"/>
    </row>
    <row r="9" spans="1:6" ht="27" customHeight="1" x14ac:dyDescent="0.15">
      <c r="A9" s="2" t="s">
        <v>21</v>
      </c>
      <c r="B9" s="2"/>
      <c r="C9" s="3" t="s">
        <v>291</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5.16</v>
      </c>
    </row>
    <row r="12" spans="1:6" ht="30" customHeight="1" x14ac:dyDescent="0.15">
      <c r="A12" s="2"/>
      <c r="B12" s="2" t="s">
        <v>28</v>
      </c>
      <c r="C12" s="2" t="s">
        <v>25</v>
      </c>
      <c r="D12" s="2"/>
      <c r="E12" s="1" t="s">
        <v>29</v>
      </c>
      <c r="F12" s="1" t="s">
        <v>26</v>
      </c>
    </row>
    <row r="13" spans="1:6" ht="18.95" customHeight="1" x14ac:dyDescent="0.15">
      <c r="A13" s="2"/>
      <c r="B13" s="2"/>
      <c r="C13" s="2" t="s">
        <v>226</v>
      </c>
      <c r="D13" s="2"/>
      <c r="E13" s="1">
        <v>2.58</v>
      </c>
      <c r="F13" s="1">
        <v>5.16</v>
      </c>
    </row>
    <row r="14" spans="1:6" ht="38.1" customHeight="1" x14ac:dyDescent="0.15">
      <c r="A14" s="2" t="s">
        <v>30</v>
      </c>
      <c r="B14" s="2"/>
      <c r="C14" s="3" t="s">
        <v>229</v>
      </c>
      <c r="D14" s="3"/>
      <c r="E14" s="3"/>
      <c r="F14" s="3"/>
    </row>
    <row r="15" spans="1:6" ht="38.1" customHeight="1" x14ac:dyDescent="0.15">
      <c r="A15" s="2" t="s">
        <v>32</v>
      </c>
      <c r="B15" s="2"/>
      <c r="C15" s="3" t="s">
        <v>229</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47</v>
      </c>
      <c r="D19" s="2"/>
      <c r="E19" s="1" t="s">
        <v>48</v>
      </c>
      <c r="F19" s="1" t="s">
        <v>48</v>
      </c>
    </row>
    <row r="20" spans="1:6" ht="18.95" customHeight="1" x14ac:dyDescent="0.15">
      <c r="A20" s="2"/>
      <c r="B20" s="2"/>
      <c r="C20" s="2" t="s">
        <v>45</v>
      </c>
      <c r="D20" s="2"/>
      <c r="E20" s="1" t="s">
        <v>46</v>
      </c>
      <c r="F20" s="1" t="s">
        <v>46</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56</v>
      </c>
      <c r="D23" s="2"/>
      <c r="E23" s="1" t="s">
        <v>57</v>
      </c>
      <c r="F23" s="1" t="s">
        <v>57</v>
      </c>
    </row>
    <row r="24" spans="1:6" ht="18.95" customHeight="1" x14ac:dyDescent="0.15">
      <c r="A24" s="2"/>
      <c r="B24" s="2"/>
      <c r="C24" s="2" t="s">
        <v>58</v>
      </c>
      <c r="D24" s="2"/>
      <c r="E24" s="1" t="s">
        <v>59</v>
      </c>
      <c r="F24" s="1" t="s">
        <v>60</v>
      </c>
    </row>
    <row r="25" spans="1:6" ht="18.95" customHeight="1" x14ac:dyDescent="0.15">
      <c r="A25" s="2"/>
      <c r="B25" s="2"/>
      <c r="C25" s="2" t="s">
        <v>55</v>
      </c>
      <c r="D25" s="2"/>
      <c r="E25" s="1">
        <f>50%</f>
        <v>0.5</v>
      </c>
      <c r="F25" s="1" t="s">
        <v>92</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1" t="s">
        <v>67</v>
      </c>
      <c r="C28" s="2" t="s">
        <v>230</v>
      </c>
      <c r="D28" s="2"/>
      <c r="E28" s="1" t="s">
        <v>231</v>
      </c>
      <c r="F28" s="1" t="s">
        <v>231</v>
      </c>
    </row>
    <row r="29" spans="1:6" ht="18.95" customHeight="1" x14ac:dyDescent="0.15">
      <c r="A29" s="2"/>
      <c r="B29" s="1" t="s">
        <v>71</v>
      </c>
      <c r="C29" s="2" t="s">
        <v>232</v>
      </c>
      <c r="D29" s="2"/>
      <c r="E29" s="1" t="s">
        <v>231</v>
      </c>
      <c r="F29" s="1" t="s">
        <v>231</v>
      </c>
    </row>
    <row r="30" spans="1:6" ht="18.95" customHeight="1" x14ac:dyDescent="0.15">
      <c r="A30" s="2"/>
      <c r="B30" s="1" t="s">
        <v>74</v>
      </c>
      <c r="C30" s="2" t="s">
        <v>233</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234</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E23" sqref="E23"/>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235</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132</v>
      </c>
      <c r="D5" s="2"/>
      <c r="E5" s="1" t="s">
        <v>12</v>
      </c>
      <c r="F5" s="1" t="s">
        <v>13</v>
      </c>
    </row>
    <row r="6" spans="1:6" ht="30" customHeight="1" x14ac:dyDescent="0.15">
      <c r="A6" s="2" t="s">
        <v>14</v>
      </c>
      <c r="B6" s="2"/>
      <c r="C6" s="2" t="s">
        <v>5</v>
      </c>
      <c r="D6" s="2"/>
      <c r="E6" s="1" t="s">
        <v>15</v>
      </c>
      <c r="F6" s="1" t="s">
        <v>236</v>
      </c>
    </row>
    <row r="7" spans="1:6" ht="38.1" customHeight="1" x14ac:dyDescent="0.15">
      <c r="A7" s="2" t="s">
        <v>17</v>
      </c>
      <c r="B7" s="2"/>
      <c r="C7" s="3" t="s">
        <v>237</v>
      </c>
      <c r="D7" s="3"/>
      <c r="E7" s="3"/>
      <c r="F7" s="3"/>
    </row>
    <row r="8" spans="1:6" ht="38.1" customHeight="1" x14ac:dyDescent="0.15">
      <c r="A8" s="2" t="s">
        <v>19</v>
      </c>
      <c r="B8" s="2"/>
      <c r="C8" s="3" t="s">
        <v>238</v>
      </c>
      <c r="D8" s="3"/>
      <c r="E8" s="3"/>
      <c r="F8" s="3"/>
    </row>
    <row r="9" spans="1:6" ht="38.1" customHeight="1" x14ac:dyDescent="0.15">
      <c r="A9" s="2" t="s">
        <v>21</v>
      </c>
      <c r="B9" s="2"/>
      <c r="C9" s="3" t="s">
        <v>239</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14.5</v>
      </c>
    </row>
    <row r="12" spans="1:6" ht="30" customHeight="1" x14ac:dyDescent="0.15">
      <c r="A12" s="2"/>
      <c r="B12" s="2" t="s">
        <v>28</v>
      </c>
      <c r="C12" s="2" t="s">
        <v>25</v>
      </c>
      <c r="D12" s="2"/>
      <c r="E12" s="1" t="s">
        <v>29</v>
      </c>
      <c r="F12" s="1" t="s">
        <v>26</v>
      </c>
    </row>
    <row r="13" spans="1:6" ht="18.95" customHeight="1" x14ac:dyDescent="0.15">
      <c r="A13" s="2"/>
      <c r="B13" s="2"/>
      <c r="C13" s="2" t="s">
        <v>235</v>
      </c>
      <c r="D13" s="2"/>
      <c r="E13" s="1">
        <v>7</v>
      </c>
      <c r="F13" s="1">
        <v>14.5</v>
      </c>
    </row>
    <row r="14" spans="1:6" ht="38.1" customHeight="1" x14ac:dyDescent="0.15">
      <c r="A14" s="2" t="s">
        <v>30</v>
      </c>
      <c r="B14" s="2"/>
      <c r="C14" s="3" t="s">
        <v>240</v>
      </c>
      <c r="D14" s="3"/>
      <c r="E14" s="3"/>
      <c r="F14" s="3"/>
    </row>
    <row r="15" spans="1:6" ht="38.1" customHeight="1" x14ac:dyDescent="0.15">
      <c r="A15" s="2" t="s">
        <v>32</v>
      </c>
      <c r="B15" s="2"/>
      <c r="C15" s="3" t="s">
        <v>240</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55</v>
      </c>
      <c r="D23" s="2"/>
      <c r="E23" s="1">
        <f>50%</f>
        <v>0.5</v>
      </c>
      <c r="F23" s="1" t="s">
        <v>92</v>
      </c>
    </row>
    <row r="24" spans="1:6" ht="18.95" customHeight="1" x14ac:dyDescent="0.15">
      <c r="A24" s="2"/>
      <c r="B24" s="2"/>
      <c r="C24" s="2" t="s">
        <v>56</v>
      </c>
      <c r="D24" s="2"/>
      <c r="E24" s="1" t="s">
        <v>57</v>
      </c>
      <c r="F24" s="1" t="s">
        <v>57</v>
      </c>
    </row>
    <row r="25" spans="1:6" ht="18.95" customHeight="1" x14ac:dyDescent="0.15">
      <c r="A25" s="2"/>
      <c r="B25" s="2"/>
      <c r="C25" s="2" t="s">
        <v>58</v>
      </c>
      <c r="D25" s="2"/>
      <c r="E25" s="1" t="s">
        <v>59</v>
      </c>
      <c r="F25" s="1" t="s">
        <v>60</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241</v>
      </c>
      <c r="D28" s="2"/>
      <c r="E28" s="1" t="s">
        <v>242</v>
      </c>
      <c r="F28" s="1" t="s">
        <v>242</v>
      </c>
    </row>
    <row r="29" spans="1:6" ht="18.95" customHeight="1" x14ac:dyDescent="0.15">
      <c r="A29" s="2"/>
      <c r="B29" s="1" t="s">
        <v>71</v>
      </c>
      <c r="C29" s="2"/>
      <c r="D29" s="2"/>
      <c r="E29" s="1"/>
      <c r="F29" s="1"/>
    </row>
    <row r="30" spans="1:6" ht="18.95" customHeight="1" x14ac:dyDescent="0.15">
      <c r="A30" s="2"/>
      <c r="B30" s="1" t="s">
        <v>74</v>
      </c>
      <c r="C30" s="2" t="s">
        <v>243</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140</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8"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26.625" customWidth="1"/>
    <col min="6" max="6" width="24.37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244</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245</v>
      </c>
    </row>
    <row r="7" spans="1:6" ht="191.1" customHeight="1" x14ac:dyDescent="0.15">
      <c r="A7" s="2" t="s">
        <v>17</v>
      </c>
      <c r="B7" s="2"/>
      <c r="C7" s="3" t="s">
        <v>246</v>
      </c>
      <c r="D7" s="3"/>
      <c r="E7" s="3"/>
      <c r="F7" s="3"/>
    </row>
    <row r="8" spans="1:6" ht="144" customHeight="1" x14ac:dyDescent="0.15">
      <c r="A8" s="2" t="s">
        <v>19</v>
      </c>
      <c r="B8" s="2"/>
      <c r="C8" s="3" t="s">
        <v>247</v>
      </c>
      <c r="D8" s="3"/>
      <c r="E8" s="3"/>
      <c r="F8" s="3"/>
    </row>
    <row r="9" spans="1:6" ht="45" customHeight="1" x14ac:dyDescent="0.15">
      <c r="A9" s="2" t="s">
        <v>21</v>
      </c>
      <c r="B9" s="2"/>
      <c r="C9" s="3" t="s">
        <v>248</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226</v>
      </c>
    </row>
    <row r="12" spans="1:6" ht="30" customHeight="1" x14ac:dyDescent="0.15">
      <c r="A12" s="2"/>
      <c r="B12" s="2" t="s">
        <v>28</v>
      </c>
      <c r="C12" s="2" t="s">
        <v>25</v>
      </c>
      <c r="D12" s="2"/>
      <c r="E12" s="1" t="s">
        <v>29</v>
      </c>
      <c r="F12" s="1" t="s">
        <v>26</v>
      </c>
    </row>
    <row r="13" spans="1:6" ht="18.95" customHeight="1" x14ac:dyDescent="0.15">
      <c r="A13" s="2"/>
      <c r="B13" s="2"/>
      <c r="C13" s="2" t="s">
        <v>244</v>
      </c>
      <c r="D13" s="2"/>
      <c r="E13" s="1">
        <v>113</v>
      </c>
      <c r="F13" s="1">
        <v>226</v>
      </c>
    </row>
    <row r="14" spans="1:6" ht="38.1" customHeight="1" x14ac:dyDescent="0.15">
      <c r="A14" s="2" t="s">
        <v>30</v>
      </c>
      <c r="B14" s="2"/>
      <c r="C14" s="3" t="s">
        <v>249</v>
      </c>
      <c r="D14" s="3"/>
      <c r="E14" s="3"/>
      <c r="F14" s="3"/>
    </row>
    <row r="15" spans="1:6" ht="38.1" customHeight="1" x14ac:dyDescent="0.15">
      <c r="A15" s="2" t="s">
        <v>32</v>
      </c>
      <c r="B15" s="2"/>
      <c r="C15" s="3" t="s">
        <v>249</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47</v>
      </c>
      <c r="D19" s="2"/>
      <c r="E19" s="1" t="s">
        <v>48</v>
      </c>
      <c r="F19" s="1" t="s">
        <v>48</v>
      </c>
    </row>
    <row r="20" spans="1:6" ht="18.95" customHeight="1" x14ac:dyDescent="0.15">
      <c r="A20" s="2"/>
      <c r="B20" s="2"/>
      <c r="C20" s="2" t="s">
        <v>45</v>
      </c>
      <c r="D20" s="2"/>
      <c r="E20" s="1" t="s">
        <v>46</v>
      </c>
      <c r="F20" s="1" t="s">
        <v>46</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58</v>
      </c>
      <c r="D23" s="2"/>
      <c r="E23" s="1" t="s">
        <v>59</v>
      </c>
      <c r="F23" s="1" t="s">
        <v>60</v>
      </c>
    </row>
    <row r="24" spans="1:6" ht="18.95" customHeight="1" x14ac:dyDescent="0.15">
      <c r="A24" s="2"/>
      <c r="B24" s="2"/>
      <c r="C24" s="2" t="s">
        <v>56</v>
      </c>
      <c r="D24" s="2"/>
      <c r="E24" s="1" t="s">
        <v>57</v>
      </c>
      <c r="F24" s="1" t="s">
        <v>57</v>
      </c>
    </row>
    <row r="25" spans="1:6" ht="18.95" customHeight="1" x14ac:dyDescent="0.15">
      <c r="A25" s="2"/>
      <c r="B25" s="2"/>
      <c r="C25" s="2" t="s">
        <v>55</v>
      </c>
      <c r="D25" s="2"/>
      <c r="E25" s="1">
        <f>50%</f>
        <v>0.5</v>
      </c>
      <c r="F25" s="1" t="s">
        <v>92</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1" t="s">
        <v>67</v>
      </c>
      <c r="C28" s="2" t="s">
        <v>250</v>
      </c>
      <c r="D28" s="2"/>
      <c r="E28" s="1" t="s">
        <v>251</v>
      </c>
      <c r="F28" s="1" t="s">
        <v>252</v>
      </c>
    </row>
    <row r="29" spans="1:6" ht="18.95" customHeight="1" x14ac:dyDescent="0.15">
      <c r="A29" s="2"/>
      <c r="B29" s="1" t="s">
        <v>71</v>
      </c>
      <c r="C29" s="2" t="s">
        <v>72</v>
      </c>
      <c r="D29" s="2"/>
      <c r="E29" s="1" t="s">
        <v>73</v>
      </c>
      <c r="F29" s="1" t="s">
        <v>73</v>
      </c>
    </row>
    <row r="30" spans="1:6" ht="18.95" customHeight="1" x14ac:dyDescent="0.15">
      <c r="A30" s="2"/>
      <c r="B30" s="1" t="s">
        <v>74</v>
      </c>
      <c r="C30" s="2" t="s">
        <v>253</v>
      </c>
      <c r="D30" s="2"/>
      <c r="E30" s="1" t="s">
        <v>254</v>
      </c>
      <c r="F30" s="1" t="s">
        <v>255</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256</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0833333333333304" bottom="0.55069444444444404" header="0.3" footer="0.3"/>
  <pageSetup paperSize="9" scale="74"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2" workbookViewId="0">
      <selection activeCell="E23" sqref="E23"/>
    </sheetView>
  </sheetViews>
  <sheetFormatPr defaultColWidth="9" defaultRowHeight="13.5" x14ac:dyDescent="0.15"/>
  <cols>
    <col min="1" max="1" width="13.125" customWidth="1"/>
    <col min="2" max="2" width="14.5" customWidth="1"/>
    <col min="3" max="3" width="26.25" customWidth="1"/>
    <col min="4" max="4" width="15.5" customWidth="1"/>
    <col min="5" max="5" width="24" customWidth="1"/>
    <col min="6" max="6" width="25.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257</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258</v>
      </c>
    </row>
    <row r="7" spans="1:6" ht="48.95" customHeight="1" x14ac:dyDescent="0.15">
      <c r="A7" s="2" t="s">
        <v>17</v>
      </c>
      <c r="B7" s="2"/>
      <c r="C7" s="3" t="s">
        <v>259</v>
      </c>
      <c r="D7" s="3"/>
      <c r="E7" s="3"/>
      <c r="F7" s="3"/>
    </row>
    <row r="8" spans="1:6" ht="54" customHeight="1" x14ac:dyDescent="0.15">
      <c r="A8" s="2" t="s">
        <v>19</v>
      </c>
      <c r="B8" s="2"/>
      <c r="C8" s="3" t="s">
        <v>260</v>
      </c>
      <c r="D8" s="3"/>
      <c r="E8" s="3"/>
      <c r="F8" s="3"/>
    </row>
    <row r="9" spans="1:6" ht="38.1" customHeight="1" x14ac:dyDescent="0.15">
      <c r="A9" s="2" t="s">
        <v>21</v>
      </c>
      <c r="B9" s="2"/>
      <c r="C9" s="3" t="s">
        <v>261</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10</v>
      </c>
    </row>
    <row r="12" spans="1:6" ht="30" customHeight="1" x14ac:dyDescent="0.15">
      <c r="A12" s="2"/>
      <c r="B12" s="2" t="s">
        <v>28</v>
      </c>
      <c r="C12" s="2" t="s">
        <v>25</v>
      </c>
      <c r="D12" s="2"/>
      <c r="E12" s="1" t="s">
        <v>29</v>
      </c>
      <c r="F12" s="1" t="s">
        <v>26</v>
      </c>
    </row>
    <row r="13" spans="1:6" ht="18.95" customHeight="1" x14ac:dyDescent="0.15">
      <c r="A13" s="2"/>
      <c r="B13" s="2"/>
      <c r="C13" s="2" t="s">
        <v>257</v>
      </c>
      <c r="D13" s="2"/>
      <c r="E13" s="1">
        <v>5</v>
      </c>
      <c r="F13" s="1">
        <v>10</v>
      </c>
    </row>
    <row r="14" spans="1:6" ht="38.1" customHeight="1" x14ac:dyDescent="0.15">
      <c r="A14" s="2" t="s">
        <v>30</v>
      </c>
      <c r="B14" s="2"/>
      <c r="C14" s="3" t="s">
        <v>262</v>
      </c>
      <c r="D14" s="3"/>
      <c r="E14" s="3"/>
      <c r="F14" s="3"/>
    </row>
    <row r="15" spans="1:6" ht="38.1" customHeight="1" x14ac:dyDescent="0.15">
      <c r="A15" s="2" t="s">
        <v>32</v>
      </c>
      <c r="B15" s="2"/>
      <c r="C15" s="3" t="s">
        <v>262</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55</v>
      </c>
      <c r="D23" s="2"/>
      <c r="E23" s="1">
        <f>50%</f>
        <v>0.5</v>
      </c>
      <c r="F23" s="1" t="s">
        <v>92</v>
      </c>
    </row>
    <row r="24" spans="1:6" ht="18.95" customHeight="1" x14ac:dyDescent="0.15">
      <c r="A24" s="2"/>
      <c r="B24" s="2"/>
      <c r="C24" s="2" t="s">
        <v>58</v>
      </c>
      <c r="D24" s="2"/>
      <c r="E24" s="1" t="s">
        <v>59</v>
      </c>
      <c r="F24" s="1" t="s">
        <v>60</v>
      </c>
    </row>
    <row r="25" spans="1:6" ht="18.95" customHeight="1" x14ac:dyDescent="0.15">
      <c r="A25" s="2"/>
      <c r="B25" s="2"/>
      <c r="C25" s="2" t="s">
        <v>56</v>
      </c>
      <c r="D25" s="2"/>
      <c r="E25" s="1" t="s">
        <v>57</v>
      </c>
      <c r="F25" s="1" t="s">
        <v>57</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263</v>
      </c>
      <c r="D28" s="2"/>
      <c r="E28" s="1" t="s">
        <v>94</v>
      </c>
      <c r="F28" s="1" t="s">
        <v>94</v>
      </c>
    </row>
    <row r="29" spans="1:6" ht="18.95" customHeight="1" x14ac:dyDescent="0.15">
      <c r="A29" s="2"/>
      <c r="B29" s="1" t="s">
        <v>71</v>
      </c>
      <c r="C29" s="2" t="s">
        <v>72</v>
      </c>
      <c r="D29" s="2"/>
      <c r="E29" s="1" t="s">
        <v>73</v>
      </c>
      <c r="F29" s="1" t="s">
        <v>73</v>
      </c>
    </row>
    <row r="30" spans="1:6" ht="18.95" customHeight="1" x14ac:dyDescent="0.15">
      <c r="A30" s="2"/>
      <c r="B30" s="1" t="s">
        <v>74</v>
      </c>
      <c r="C30" s="2" t="s">
        <v>264</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t="s">
        <v>265</v>
      </c>
      <c r="D32" s="2"/>
      <c r="E32" s="1" t="s">
        <v>183</v>
      </c>
      <c r="F32" s="1" t="s">
        <v>183</v>
      </c>
    </row>
    <row r="33" spans="1:6" ht="18.95" customHeight="1" x14ac:dyDescent="0.15">
      <c r="A33" s="2"/>
      <c r="B33" s="1" t="s">
        <v>80</v>
      </c>
      <c r="C33" s="2"/>
      <c r="D33" s="2"/>
      <c r="E33" s="1"/>
      <c r="F33" s="1"/>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5" fitToHeight="0"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2"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266</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132</v>
      </c>
      <c r="D5" s="2"/>
      <c r="E5" s="1" t="s">
        <v>12</v>
      </c>
      <c r="F5" s="1" t="s">
        <v>13</v>
      </c>
    </row>
    <row r="6" spans="1:6" ht="30" customHeight="1" x14ac:dyDescent="0.15">
      <c r="A6" s="2" t="s">
        <v>14</v>
      </c>
      <c r="B6" s="2"/>
      <c r="C6" s="2" t="s">
        <v>5</v>
      </c>
      <c r="D6" s="2"/>
      <c r="E6" s="1" t="s">
        <v>15</v>
      </c>
      <c r="F6" s="1" t="s">
        <v>267</v>
      </c>
    </row>
    <row r="7" spans="1:6" ht="50.1" customHeight="1" x14ac:dyDescent="0.15">
      <c r="A7" s="2" t="s">
        <v>17</v>
      </c>
      <c r="B7" s="2"/>
      <c r="C7" s="3" t="s">
        <v>268</v>
      </c>
      <c r="D7" s="3"/>
      <c r="E7" s="3"/>
      <c r="F7" s="3"/>
    </row>
    <row r="8" spans="1:6" ht="38.1" customHeight="1" x14ac:dyDescent="0.15">
      <c r="A8" s="2" t="s">
        <v>19</v>
      </c>
      <c r="B8" s="2"/>
      <c r="C8" s="3" t="s">
        <v>269</v>
      </c>
      <c r="D8" s="3"/>
      <c r="E8" s="3"/>
      <c r="F8" s="3"/>
    </row>
    <row r="9" spans="1:6" ht="38.1" customHeight="1" x14ac:dyDescent="0.15">
      <c r="A9" s="2" t="s">
        <v>21</v>
      </c>
      <c r="B9" s="2"/>
      <c r="C9" s="3" t="s">
        <v>270</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59</v>
      </c>
    </row>
    <row r="12" spans="1:6" ht="30" customHeight="1" x14ac:dyDescent="0.15">
      <c r="A12" s="2"/>
      <c r="B12" s="2" t="s">
        <v>28</v>
      </c>
      <c r="C12" s="2" t="s">
        <v>25</v>
      </c>
      <c r="D12" s="2"/>
      <c r="E12" s="1" t="s">
        <v>29</v>
      </c>
      <c r="F12" s="1" t="s">
        <v>26</v>
      </c>
    </row>
    <row r="13" spans="1:6" ht="18.95" customHeight="1" x14ac:dyDescent="0.15">
      <c r="A13" s="2"/>
      <c r="B13" s="2"/>
      <c r="C13" s="2" t="s">
        <v>266</v>
      </c>
      <c r="D13" s="2"/>
      <c r="E13" s="1">
        <v>29.5</v>
      </c>
      <c r="F13" s="1">
        <v>59</v>
      </c>
    </row>
    <row r="14" spans="1:6" ht="38.1" customHeight="1" x14ac:dyDescent="0.15">
      <c r="A14" s="2" t="s">
        <v>30</v>
      </c>
      <c r="B14" s="2"/>
      <c r="C14" s="3" t="s">
        <v>271</v>
      </c>
      <c r="D14" s="3"/>
      <c r="E14" s="3"/>
      <c r="F14" s="3"/>
    </row>
    <row r="15" spans="1:6" ht="38.1" customHeight="1" x14ac:dyDescent="0.15">
      <c r="A15" s="2" t="s">
        <v>32</v>
      </c>
      <c r="B15" s="2"/>
      <c r="C15" s="3" t="s">
        <v>271</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56</v>
      </c>
      <c r="D23" s="2"/>
      <c r="E23" s="1" t="s">
        <v>57</v>
      </c>
      <c r="F23" s="1" t="s">
        <v>57</v>
      </c>
    </row>
    <row r="24" spans="1:6" ht="18.95" customHeight="1" x14ac:dyDescent="0.15">
      <c r="A24" s="2"/>
      <c r="B24" s="2"/>
      <c r="C24" s="2" t="s">
        <v>55</v>
      </c>
      <c r="D24" s="2"/>
      <c r="E24" s="1">
        <f>50%</f>
        <v>0.5</v>
      </c>
      <c r="F24" s="1" t="s">
        <v>92</v>
      </c>
    </row>
    <row r="25" spans="1:6" ht="18.95" customHeight="1" x14ac:dyDescent="0.15">
      <c r="A25" s="2"/>
      <c r="B25" s="2"/>
      <c r="C25" s="2" t="s">
        <v>58</v>
      </c>
      <c r="D25" s="2"/>
      <c r="E25" s="1" t="s">
        <v>59</v>
      </c>
      <c r="F25" s="1" t="s">
        <v>60</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1" t="s">
        <v>67</v>
      </c>
      <c r="C28" s="2" t="s">
        <v>272</v>
      </c>
      <c r="D28" s="2"/>
      <c r="E28" s="1" t="s">
        <v>273</v>
      </c>
      <c r="F28" s="1" t="s">
        <v>274</v>
      </c>
    </row>
    <row r="29" spans="1:6" ht="18.95" customHeight="1" x14ac:dyDescent="0.15">
      <c r="A29" s="2"/>
      <c r="B29" s="1" t="s">
        <v>71</v>
      </c>
      <c r="C29" s="2" t="s">
        <v>275</v>
      </c>
      <c r="D29" s="2"/>
      <c r="E29" s="1" t="s">
        <v>92</v>
      </c>
      <c r="F29" s="1" t="s">
        <v>92</v>
      </c>
    </row>
    <row r="30" spans="1:6" ht="18.95" customHeight="1" x14ac:dyDescent="0.15">
      <c r="A30" s="2"/>
      <c r="B30" s="1" t="s">
        <v>74</v>
      </c>
      <c r="C30" s="2" t="s">
        <v>276</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277</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11" workbookViewId="0">
      <selection activeCell="J15" sqref="J15"/>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278</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279</v>
      </c>
    </row>
    <row r="7" spans="1:6" ht="38.1" customHeight="1" x14ac:dyDescent="0.15">
      <c r="A7" s="2" t="s">
        <v>17</v>
      </c>
      <c r="B7" s="2"/>
      <c r="C7" s="3" t="s">
        <v>280</v>
      </c>
      <c r="D7" s="3"/>
      <c r="E7" s="3"/>
      <c r="F7" s="3"/>
    </row>
    <row r="8" spans="1:6" ht="38.1" customHeight="1" x14ac:dyDescent="0.15">
      <c r="A8" s="2" t="s">
        <v>19</v>
      </c>
      <c r="B8" s="2"/>
      <c r="C8" s="3" t="s">
        <v>281</v>
      </c>
      <c r="D8" s="3"/>
      <c r="E8" s="3"/>
      <c r="F8" s="3"/>
    </row>
    <row r="9" spans="1:6" ht="45.95" customHeight="1" x14ac:dyDescent="0.15">
      <c r="A9" s="2" t="s">
        <v>21</v>
      </c>
      <c r="B9" s="2"/>
      <c r="C9" s="3" t="s">
        <v>282</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74.8</v>
      </c>
    </row>
    <row r="12" spans="1:6" ht="30" customHeight="1" x14ac:dyDescent="0.15">
      <c r="A12" s="2"/>
      <c r="B12" s="2" t="s">
        <v>28</v>
      </c>
      <c r="C12" s="2" t="s">
        <v>25</v>
      </c>
      <c r="D12" s="2"/>
      <c r="E12" s="1" t="s">
        <v>29</v>
      </c>
      <c r="F12" s="1" t="s">
        <v>26</v>
      </c>
    </row>
    <row r="13" spans="1:6" ht="18.95" customHeight="1" x14ac:dyDescent="0.15">
      <c r="A13" s="2"/>
      <c r="B13" s="2"/>
      <c r="C13" s="2" t="s">
        <v>278</v>
      </c>
      <c r="D13" s="2"/>
      <c r="E13" s="1">
        <v>37.4</v>
      </c>
      <c r="F13" s="1">
        <v>74.8</v>
      </c>
    </row>
    <row r="14" spans="1:6" ht="38.1" customHeight="1" x14ac:dyDescent="0.15">
      <c r="A14" s="2" t="s">
        <v>30</v>
      </c>
      <c r="B14" s="2"/>
      <c r="C14" s="3" t="s">
        <v>280</v>
      </c>
      <c r="D14" s="3"/>
      <c r="E14" s="3"/>
      <c r="F14" s="3"/>
    </row>
    <row r="15" spans="1:6" ht="38.1" customHeight="1" x14ac:dyDescent="0.15">
      <c r="A15" s="2" t="s">
        <v>32</v>
      </c>
      <c r="B15" s="2"/>
      <c r="C15" s="3" t="s">
        <v>280</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58</v>
      </c>
      <c r="D23" s="2"/>
      <c r="E23" s="1" t="s">
        <v>59</v>
      </c>
      <c r="F23" s="1" t="s">
        <v>60</v>
      </c>
    </row>
    <row r="24" spans="1:6" ht="18.95" customHeight="1" x14ac:dyDescent="0.15">
      <c r="A24" s="2"/>
      <c r="B24" s="2"/>
      <c r="C24" s="2" t="s">
        <v>55</v>
      </c>
      <c r="D24" s="2"/>
      <c r="E24" s="1">
        <f>50%</f>
        <v>0.5</v>
      </c>
      <c r="F24" s="1">
        <f>100%</f>
        <v>1</v>
      </c>
    </row>
    <row r="25" spans="1:6" ht="18.95" customHeight="1" x14ac:dyDescent="0.15">
      <c r="A25" s="2"/>
      <c r="B25" s="2"/>
      <c r="C25" s="2" t="s">
        <v>56</v>
      </c>
      <c r="D25" s="2"/>
      <c r="E25" s="1" t="s">
        <v>57</v>
      </c>
      <c r="F25" s="1" t="s">
        <v>57</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1" t="s">
        <v>67</v>
      </c>
      <c r="C28" s="2" t="s">
        <v>283</v>
      </c>
      <c r="D28" s="2"/>
      <c r="E28" s="1" t="s">
        <v>284</v>
      </c>
      <c r="F28" s="1" t="s">
        <v>285</v>
      </c>
    </row>
    <row r="29" spans="1:6" ht="18.95" customHeight="1" x14ac:dyDescent="0.15">
      <c r="A29" s="2"/>
      <c r="B29" s="1" t="s">
        <v>71</v>
      </c>
      <c r="C29" s="2" t="s">
        <v>286</v>
      </c>
      <c r="D29" s="2"/>
      <c r="E29" s="1" t="s">
        <v>119</v>
      </c>
      <c r="F29" s="1" t="s">
        <v>119</v>
      </c>
    </row>
    <row r="30" spans="1:6" ht="18.95" customHeight="1" x14ac:dyDescent="0.15">
      <c r="A30" s="2"/>
      <c r="B30" s="1" t="s">
        <v>74</v>
      </c>
      <c r="C30" s="2" t="s">
        <v>287</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t="s">
        <v>288</v>
      </c>
      <c r="D32" s="2"/>
      <c r="E32" s="1" t="s">
        <v>94</v>
      </c>
      <c r="F32" s="1" t="s">
        <v>94</v>
      </c>
    </row>
    <row r="33" spans="1:6" ht="18.95" customHeight="1" x14ac:dyDescent="0.15">
      <c r="A33" s="2"/>
      <c r="B33" s="1" t="s">
        <v>80</v>
      </c>
      <c r="C33" s="2"/>
      <c r="D33" s="2"/>
      <c r="E33" s="1"/>
      <c r="F33" s="1"/>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3" workbookViewId="0">
      <selection activeCell="C8" sqref="C8:F8"/>
    </sheetView>
  </sheetViews>
  <sheetFormatPr defaultColWidth="9" defaultRowHeight="13.5" x14ac:dyDescent="0.15"/>
  <cols>
    <col min="1" max="1" width="13.125" customWidth="1"/>
    <col min="2" max="2" width="14.5" customWidth="1"/>
    <col min="3" max="3" width="26.25" customWidth="1"/>
    <col min="4" max="4" width="15.5" customWidth="1"/>
    <col min="5" max="5" width="23.125" customWidth="1"/>
    <col min="6" max="6" width="25.1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87</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16</v>
      </c>
    </row>
    <row r="7" spans="1:6" ht="38.1" customHeight="1" x14ac:dyDescent="0.15">
      <c r="A7" s="2" t="s">
        <v>17</v>
      </c>
      <c r="B7" s="2"/>
      <c r="C7" s="3" t="s">
        <v>88</v>
      </c>
      <c r="D7" s="3"/>
      <c r="E7" s="3"/>
      <c r="F7" s="3"/>
    </row>
    <row r="8" spans="1:6" ht="45" customHeight="1" x14ac:dyDescent="0.15">
      <c r="A8" s="2" t="s">
        <v>19</v>
      </c>
      <c r="B8" s="2"/>
      <c r="C8" s="3" t="s">
        <v>89</v>
      </c>
      <c r="D8" s="3"/>
      <c r="E8" s="3"/>
      <c r="F8" s="3"/>
    </row>
    <row r="9" spans="1:6" ht="38.1" customHeight="1" x14ac:dyDescent="0.15">
      <c r="A9" s="2" t="s">
        <v>21</v>
      </c>
      <c r="B9" s="2"/>
      <c r="C9" s="3" t="s">
        <v>90</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164</v>
      </c>
    </row>
    <row r="12" spans="1:6" ht="30" customHeight="1" x14ac:dyDescent="0.15">
      <c r="A12" s="2"/>
      <c r="B12" s="2" t="s">
        <v>28</v>
      </c>
      <c r="C12" s="2" t="s">
        <v>25</v>
      </c>
      <c r="D12" s="2"/>
      <c r="E12" s="1" t="s">
        <v>29</v>
      </c>
      <c r="F12" s="1" t="s">
        <v>26</v>
      </c>
    </row>
    <row r="13" spans="1:6" ht="18.95" customHeight="1" x14ac:dyDescent="0.15">
      <c r="A13" s="2"/>
      <c r="B13" s="2"/>
      <c r="C13" s="2" t="s">
        <v>87</v>
      </c>
      <c r="D13" s="2"/>
      <c r="E13" s="1">
        <v>0</v>
      </c>
      <c r="F13" s="1">
        <v>164</v>
      </c>
    </row>
    <row r="14" spans="1:6" ht="38.1" customHeight="1" x14ac:dyDescent="0.15">
      <c r="A14" s="2" t="s">
        <v>30</v>
      </c>
      <c r="B14" s="2"/>
      <c r="C14" s="3" t="s">
        <v>91</v>
      </c>
      <c r="D14" s="3"/>
      <c r="E14" s="3"/>
      <c r="F14" s="3"/>
    </row>
    <row r="15" spans="1:6" ht="38.1" customHeight="1" x14ac:dyDescent="0.15">
      <c r="A15" s="2" t="s">
        <v>32</v>
      </c>
      <c r="B15" s="2"/>
      <c r="C15" s="3" t="s">
        <v>91</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47</v>
      </c>
      <c r="D19" s="2"/>
      <c r="E19" s="1" t="s">
        <v>48</v>
      </c>
      <c r="F19" s="1" t="s">
        <v>48</v>
      </c>
    </row>
    <row r="20" spans="1:6" ht="18.95" customHeight="1" x14ac:dyDescent="0.15">
      <c r="A20" s="2"/>
      <c r="B20" s="2"/>
      <c r="C20" s="2" t="s">
        <v>45</v>
      </c>
      <c r="D20" s="2"/>
      <c r="E20" s="1" t="s">
        <v>46</v>
      </c>
      <c r="F20" s="1" t="s">
        <v>46</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55</v>
      </c>
      <c r="D23" s="2"/>
      <c r="E23" s="1">
        <f>0%</f>
        <v>0</v>
      </c>
      <c r="F23" s="1" t="s">
        <v>92</v>
      </c>
    </row>
    <row r="24" spans="1:6" ht="18.95" customHeight="1" x14ac:dyDescent="0.15">
      <c r="A24" s="2"/>
      <c r="B24" s="2"/>
      <c r="C24" s="2" t="s">
        <v>58</v>
      </c>
      <c r="D24" s="2"/>
      <c r="E24" s="1" t="s">
        <v>59</v>
      </c>
      <c r="F24" s="1" t="s">
        <v>60</v>
      </c>
    </row>
    <row r="25" spans="1:6" ht="18.95" customHeight="1" x14ac:dyDescent="0.15">
      <c r="A25" s="2"/>
      <c r="B25" s="2"/>
      <c r="C25" s="2" t="s">
        <v>56</v>
      </c>
      <c r="D25" s="2"/>
      <c r="E25" s="1" t="s">
        <v>57</v>
      </c>
      <c r="F25" s="1" t="s">
        <v>57</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93</v>
      </c>
      <c r="D28" s="2"/>
      <c r="E28" s="1" t="s">
        <v>94</v>
      </c>
      <c r="F28" s="1" t="s">
        <v>94</v>
      </c>
    </row>
    <row r="29" spans="1:6" ht="18.95" customHeight="1" x14ac:dyDescent="0.15">
      <c r="A29" s="2"/>
      <c r="B29" s="1" t="s">
        <v>71</v>
      </c>
      <c r="C29" s="2" t="s">
        <v>72</v>
      </c>
      <c r="D29" s="2"/>
      <c r="E29" s="1" t="s">
        <v>73</v>
      </c>
      <c r="F29" s="1" t="s">
        <v>73</v>
      </c>
    </row>
    <row r="30" spans="1:6" ht="18.95" customHeight="1" x14ac:dyDescent="0.15">
      <c r="A30" s="2"/>
      <c r="B30" s="1" t="s">
        <v>74</v>
      </c>
      <c r="C30" s="2" t="s">
        <v>75</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95</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5"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F24" sqref="F24"/>
    </sheetView>
  </sheetViews>
  <sheetFormatPr defaultColWidth="9" defaultRowHeight="13.5" x14ac:dyDescent="0.15"/>
  <cols>
    <col min="1" max="1" width="13.125" customWidth="1"/>
    <col min="2" max="2" width="14.5" customWidth="1"/>
    <col min="3" max="3" width="26.25" customWidth="1"/>
    <col min="4" max="4" width="15.5" customWidth="1"/>
    <col min="5" max="5" width="23.375" customWidth="1"/>
    <col min="6" max="6" width="25.7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96</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97</v>
      </c>
    </row>
    <row r="7" spans="1:6" ht="38.1" customHeight="1" x14ac:dyDescent="0.15">
      <c r="A7" s="2" t="s">
        <v>17</v>
      </c>
      <c r="B7" s="2"/>
      <c r="C7" s="3" t="s">
        <v>98</v>
      </c>
      <c r="D7" s="3"/>
      <c r="E7" s="3"/>
      <c r="F7" s="3"/>
    </row>
    <row r="8" spans="1:6" ht="86.1" customHeight="1" x14ac:dyDescent="0.15">
      <c r="A8" s="2" t="s">
        <v>19</v>
      </c>
      <c r="B8" s="2"/>
      <c r="C8" s="3" t="s">
        <v>99</v>
      </c>
      <c r="D8" s="3"/>
      <c r="E8" s="3"/>
      <c r="F8" s="3"/>
    </row>
    <row r="9" spans="1:6" ht="65.099999999999994" customHeight="1" x14ac:dyDescent="0.15">
      <c r="A9" s="2" t="s">
        <v>21</v>
      </c>
      <c r="B9" s="2"/>
      <c r="C9" s="3" t="s">
        <v>100</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133</v>
      </c>
    </row>
    <row r="12" spans="1:6" ht="30" customHeight="1" x14ac:dyDescent="0.15">
      <c r="A12" s="2"/>
      <c r="B12" s="2" t="s">
        <v>28</v>
      </c>
      <c r="C12" s="2" t="s">
        <v>25</v>
      </c>
      <c r="D12" s="2"/>
      <c r="E12" s="1" t="s">
        <v>29</v>
      </c>
      <c r="F12" s="1" t="s">
        <v>26</v>
      </c>
    </row>
    <row r="13" spans="1:6" ht="18.95" customHeight="1" x14ac:dyDescent="0.15">
      <c r="A13" s="2"/>
      <c r="B13" s="2"/>
      <c r="C13" s="2" t="s">
        <v>96</v>
      </c>
      <c r="D13" s="2"/>
      <c r="E13" s="1">
        <v>66.5</v>
      </c>
      <c r="F13" s="1">
        <v>133</v>
      </c>
    </row>
    <row r="14" spans="1:6" ht="59.1" customHeight="1" x14ac:dyDescent="0.15">
      <c r="A14" s="2" t="s">
        <v>30</v>
      </c>
      <c r="B14" s="2"/>
      <c r="C14" s="3" t="s">
        <v>101</v>
      </c>
      <c r="D14" s="3"/>
      <c r="E14" s="3"/>
      <c r="F14" s="3"/>
    </row>
    <row r="15" spans="1:6" ht="60.95" customHeight="1" x14ac:dyDescent="0.15">
      <c r="A15" s="2" t="s">
        <v>32</v>
      </c>
      <c r="B15" s="2"/>
      <c r="C15" s="3" t="s">
        <v>101</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58</v>
      </c>
      <c r="D23" s="2"/>
      <c r="E23" s="1" t="s">
        <v>59</v>
      </c>
      <c r="F23" s="1" t="s">
        <v>60</v>
      </c>
    </row>
    <row r="24" spans="1:6" ht="18.95" customHeight="1" x14ac:dyDescent="0.15">
      <c r="A24" s="2"/>
      <c r="B24" s="2"/>
      <c r="C24" s="2" t="s">
        <v>55</v>
      </c>
      <c r="D24" s="2"/>
      <c r="E24" s="1">
        <f>50%</f>
        <v>0.5</v>
      </c>
      <c r="F24" s="1">
        <f>100%</f>
        <v>1</v>
      </c>
    </row>
    <row r="25" spans="1:6" ht="18.95" customHeight="1" x14ac:dyDescent="0.15">
      <c r="A25" s="2"/>
      <c r="B25" s="2"/>
      <c r="C25" s="2" t="s">
        <v>56</v>
      </c>
      <c r="D25" s="2"/>
      <c r="E25" s="1" t="s">
        <v>57</v>
      </c>
      <c r="F25" s="1" t="s">
        <v>57</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2" t="s">
        <v>67</v>
      </c>
      <c r="C28" s="2" t="s">
        <v>102</v>
      </c>
      <c r="D28" s="2"/>
      <c r="E28" s="1" t="s">
        <v>59</v>
      </c>
      <c r="F28" s="1" t="s">
        <v>103</v>
      </c>
    </row>
    <row r="29" spans="1:6" ht="18.95" customHeight="1" x14ac:dyDescent="0.15">
      <c r="A29" s="2"/>
      <c r="B29" s="2"/>
      <c r="C29" s="2" t="s">
        <v>104</v>
      </c>
      <c r="D29" s="2"/>
      <c r="E29" s="1" t="s">
        <v>59</v>
      </c>
      <c r="F29" s="1" t="s">
        <v>105</v>
      </c>
    </row>
    <row r="30" spans="1:6" ht="18.95" customHeight="1" x14ac:dyDescent="0.15">
      <c r="A30" s="2"/>
      <c r="B30" s="1" t="s">
        <v>71</v>
      </c>
      <c r="C30" s="2" t="s">
        <v>72</v>
      </c>
      <c r="D30" s="2"/>
      <c r="E30" s="1" t="s">
        <v>106</v>
      </c>
      <c r="F30" s="1" t="s">
        <v>106</v>
      </c>
    </row>
    <row r="31" spans="1:6" ht="18.95" customHeight="1" x14ac:dyDescent="0.15">
      <c r="A31" s="2"/>
      <c r="B31" s="1" t="s">
        <v>74</v>
      </c>
      <c r="C31" s="2" t="s">
        <v>107</v>
      </c>
      <c r="D31" s="2"/>
      <c r="E31" s="1" t="s">
        <v>76</v>
      </c>
      <c r="F31" s="1" t="s">
        <v>76</v>
      </c>
    </row>
    <row r="32" spans="1:6" ht="18.95" customHeight="1" x14ac:dyDescent="0.15">
      <c r="A32" s="2"/>
      <c r="B32" s="1" t="s">
        <v>77</v>
      </c>
      <c r="C32" s="2"/>
      <c r="D32" s="2"/>
      <c r="E32" s="1"/>
      <c r="F32" s="1"/>
    </row>
    <row r="33" spans="1:6" ht="18.95" customHeight="1" x14ac:dyDescent="0.15">
      <c r="A33" s="2" t="s">
        <v>78</v>
      </c>
      <c r="B33" s="1" t="s">
        <v>79</v>
      </c>
      <c r="C33" s="2" t="s">
        <v>108</v>
      </c>
      <c r="D33" s="2"/>
      <c r="E33" s="1" t="s">
        <v>82</v>
      </c>
      <c r="F33" s="1" t="s">
        <v>82</v>
      </c>
    </row>
    <row r="34" spans="1:6" ht="18.95" customHeight="1" x14ac:dyDescent="0.15">
      <c r="A34" s="2"/>
      <c r="B34" s="1" t="s">
        <v>80</v>
      </c>
      <c r="C34" s="2"/>
      <c r="D34" s="2"/>
      <c r="E34" s="1"/>
      <c r="F34" s="1"/>
    </row>
    <row r="35" spans="1:6" ht="18.95" customHeight="1" x14ac:dyDescent="0.15">
      <c r="A35" s="2"/>
      <c r="B35" s="1" t="s">
        <v>83</v>
      </c>
      <c r="C35" s="2"/>
      <c r="D35" s="2"/>
      <c r="E35" s="1"/>
      <c r="F35" s="1"/>
    </row>
    <row r="36" spans="1:6" ht="18.95" customHeight="1" x14ac:dyDescent="0.15">
      <c r="A36" s="2"/>
      <c r="B36" s="1" t="s">
        <v>84</v>
      </c>
      <c r="C36" s="2"/>
      <c r="D36" s="2"/>
      <c r="E36" s="1"/>
      <c r="F36" s="1"/>
    </row>
    <row r="37" spans="1:6" ht="18.95" customHeight="1" x14ac:dyDescent="0.15">
      <c r="A37" s="1" t="s">
        <v>85</v>
      </c>
      <c r="B37" s="1" t="s">
        <v>86</v>
      </c>
      <c r="C37" s="2"/>
      <c r="D37" s="2"/>
      <c r="E37" s="1"/>
      <c r="F37" s="1"/>
    </row>
  </sheetData>
  <mergeCells count="59">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5:F15"/>
    <mergeCell ref="C16:D16"/>
    <mergeCell ref="C17:D17"/>
    <mergeCell ref="C18:D18"/>
    <mergeCell ref="C11:E11"/>
    <mergeCell ref="C12:D12"/>
    <mergeCell ref="C13:D13"/>
    <mergeCell ref="C14:F14"/>
    <mergeCell ref="C19:D19"/>
    <mergeCell ref="C20:D20"/>
    <mergeCell ref="C21:D21"/>
    <mergeCell ref="C22:D22"/>
    <mergeCell ref="C23:D23"/>
    <mergeCell ref="B23:B25"/>
    <mergeCell ref="B26:B27"/>
    <mergeCell ref="C29:D29"/>
    <mergeCell ref="C30:D30"/>
    <mergeCell ref="C31:D31"/>
    <mergeCell ref="C24:D24"/>
    <mergeCell ref="C25:D25"/>
    <mergeCell ref="C26:D26"/>
    <mergeCell ref="C27:D27"/>
    <mergeCell ref="C28:D28"/>
    <mergeCell ref="B10:B11"/>
    <mergeCell ref="B12:B13"/>
    <mergeCell ref="B17:B18"/>
    <mergeCell ref="B19:B20"/>
    <mergeCell ref="B21:B22"/>
    <mergeCell ref="A15:B15"/>
    <mergeCell ref="A14:B14"/>
    <mergeCell ref="A10:A13"/>
    <mergeCell ref="A17:A22"/>
    <mergeCell ref="A23:A27"/>
    <mergeCell ref="A28:A32"/>
    <mergeCell ref="A33:A36"/>
    <mergeCell ref="B28:B29"/>
    <mergeCell ref="C34:D34"/>
    <mergeCell ref="C35:D35"/>
    <mergeCell ref="C36:D36"/>
    <mergeCell ref="C37:D37"/>
    <mergeCell ref="C32:D32"/>
    <mergeCell ref="C33:D33"/>
  </mergeCells>
  <phoneticPr fontId="5" type="noConversion"/>
  <pageMargins left="0.7" right="0.7" top="0.75" bottom="0.75" header="0.3" footer="0.3"/>
  <pageSetup paperSize="9" scale="75"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3" workbookViewId="0">
      <selection activeCell="F25" sqref="F25"/>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109</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110</v>
      </c>
    </row>
    <row r="7" spans="1:6" ht="38.1" customHeight="1" x14ac:dyDescent="0.15">
      <c r="A7" s="2" t="s">
        <v>17</v>
      </c>
      <c r="B7" s="2"/>
      <c r="C7" s="3" t="s">
        <v>111</v>
      </c>
      <c r="D7" s="3"/>
      <c r="E7" s="3"/>
      <c r="F7" s="3"/>
    </row>
    <row r="8" spans="1:6" ht="38.1" customHeight="1" x14ac:dyDescent="0.15">
      <c r="A8" s="2" t="s">
        <v>19</v>
      </c>
      <c r="B8" s="2"/>
      <c r="C8" s="3" t="s">
        <v>112</v>
      </c>
      <c r="D8" s="3"/>
      <c r="E8" s="3"/>
      <c r="F8" s="3"/>
    </row>
    <row r="9" spans="1:6" ht="38.1" customHeight="1" x14ac:dyDescent="0.15">
      <c r="A9" s="2" t="s">
        <v>21</v>
      </c>
      <c r="B9" s="2"/>
      <c r="C9" s="3" t="s">
        <v>113</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100.56</v>
      </c>
    </row>
    <row r="12" spans="1:6" ht="30" customHeight="1" x14ac:dyDescent="0.15">
      <c r="A12" s="2"/>
      <c r="B12" s="2" t="s">
        <v>28</v>
      </c>
      <c r="C12" s="2" t="s">
        <v>25</v>
      </c>
      <c r="D12" s="2"/>
      <c r="E12" s="1" t="s">
        <v>29</v>
      </c>
      <c r="F12" s="1" t="s">
        <v>26</v>
      </c>
    </row>
    <row r="13" spans="1:6" ht="18.95" customHeight="1" x14ac:dyDescent="0.15">
      <c r="A13" s="2"/>
      <c r="B13" s="2"/>
      <c r="C13" s="2" t="s">
        <v>109</v>
      </c>
      <c r="D13" s="2"/>
      <c r="E13" s="1">
        <v>50.28</v>
      </c>
      <c r="F13" s="1">
        <v>100.56</v>
      </c>
    </row>
    <row r="14" spans="1:6" ht="38.1" customHeight="1" x14ac:dyDescent="0.15">
      <c r="A14" s="2" t="s">
        <v>30</v>
      </c>
      <c r="B14" s="2"/>
      <c r="C14" s="3" t="s">
        <v>114</v>
      </c>
      <c r="D14" s="3"/>
      <c r="E14" s="3"/>
      <c r="F14" s="3"/>
    </row>
    <row r="15" spans="1:6" ht="38.1" customHeight="1" x14ac:dyDescent="0.15">
      <c r="A15" s="2" t="s">
        <v>32</v>
      </c>
      <c r="B15" s="2"/>
      <c r="C15" s="3" t="s">
        <v>114</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58</v>
      </c>
      <c r="D23" s="2"/>
      <c r="E23" s="1" t="s">
        <v>59</v>
      </c>
      <c r="F23" s="1" t="s">
        <v>60</v>
      </c>
    </row>
    <row r="24" spans="1:6" ht="18.95" customHeight="1" x14ac:dyDescent="0.15">
      <c r="A24" s="2"/>
      <c r="B24" s="2"/>
      <c r="C24" s="2" t="s">
        <v>56</v>
      </c>
      <c r="D24" s="2"/>
      <c r="E24" s="1" t="s">
        <v>57</v>
      </c>
      <c r="F24" s="1" t="s">
        <v>57</v>
      </c>
    </row>
    <row r="25" spans="1:6" ht="18.95" customHeight="1" x14ac:dyDescent="0.15">
      <c r="A25" s="2"/>
      <c r="B25" s="2"/>
      <c r="C25" s="2" t="s">
        <v>55</v>
      </c>
      <c r="D25" s="2"/>
      <c r="E25" s="1">
        <f>50%</f>
        <v>0.5</v>
      </c>
      <c r="F25" s="1">
        <f>100%</f>
        <v>1</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1" t="s">
        <v>67</v>
      </c>
      <c r="C28" s="2" t="s">
        <v>115</v>
      </c>
      <c r="D28" s="2"/>
      <c r="E28" s="1" t="s">
        <v>116</v>
      </c>
      <c r="F28" s="1" t="s">
        <v>117</v>
      </c>
    </row>
    <row r="29" spans="1:6" ht="18.95" customHeight="1" x14ac:dyDescent="0.15">
      <c r="A29" s="2"/>
      <c r="B29" s="1" t="s">
        <v>71</v>
      </c>
      <c r="C29" s="2" t="s">
        <v>118</v>
      </c>
      <c r="D29" s="2"/>
      <c r="E29" s="1" t="s">
        <v>119</v>
      </c>
      <c r="F29" s="1" t="s">
        <v>119</v>
      </c>
    </row>
    <row r="30" spans="1:6" ht="18.95" customHeight="1" x14ac:dyDescent="0.15">
      <c r="A30" s="2"/>
      <c r="B30" s="1" t="s">
        <v>74</v>
      </c>
      <c r="C30" s="2" t="s">
        <v>120</v>
      </c>
      <c r="D30" s="2"/>
      <c r="E30" s="1" t="s">
        <v>94</v>
      </c>
      <c r="F30" s="1" t="s">
        <v>94</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121</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3"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23" customWidth="1"/>
    <col min="6" max="6" width="25.7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122</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123</v>
      </c>
    </row>
    <row r="7" spans="1:6" ht="38.1" customHeight="1" x14ac:dyDescent="0.15">
      <c r="A7" s="2" t="s">
        <v>17</v>
      </c>
      <c r="B7" s="2"/>
      <c r="C7" s="3" t="s">
        <v>124</v>
      </c>
      <c r="D7" s="3"/>
      <c r="E7" s="3"/>
      <c r="F7" s="3"/>
    </row>
    <row r="8" spans="1:6" ht="42" customHeight="1" x14ac:dyDescent="0.15">
      <c r="A8" s="2" t="s">
        <v>19</v>
      </c>
      <c r="B8" s="2"/>
      <c r="C8" s="3" t="s">
        <v>125</v>
      </c>
      <c r="D8" s="3"/>
      <c r="E8" s="3"/>
      <c r="F8" s="3"/>
    </row>
    <row r="9" spans="1:6" ht="38.1" customHeight="1" x14ac:dyDescent="0.15">
      <c r="A9" s="2" t="s">
        <v>21</v>
      </c>
      <c r="B9" s="2"/>
      <c r="C9" s="3" t="s">
        <v>126</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5.2</v>
      </c>
    </row>
    <row r="12" spans="1:6" ht="30" customHeight="1" x14ac:dyDescent="0.15">
      <c r="A12" s="2"/>
      <c r="B12" s="2" t="s">
        <v>28</v>
      </c>
      <c r="C12" s="2" t="s">
        <v>25</v>
      </c>
      <c r="D12" s="2"/>
      <c r="E12" s="1" t="s">
        <v>29</v>
      </c>
      <c r="F12" s="1" t="s">
        <v>26</v>
      </c>
    </row>
    <row r="13" spans="1:6" ht="18.95" customHeight="1" x14ac:dyDescent="0.15">
      <c r="A13" s="2"/>
      <c r="B13" s="2"/>
      <c r="C13" s="2" t="s">
        <v>122</v>
      </c>
      <c r="D13" s="2"/>
      <c r="E13" s="1">
        <v>2.6</v>
      </c>
      <c r="F13" s="1">
        <v>5.2</v>
      </c>
    </row>
    <row r="14" spans="1:6" ht="38.1" customHeight="1" x14ac:dyDescent="0.15">
      <c r="A14" s="2" t="s">
        <v>30</v>
      </c>
      <c r="B14" s="2"/>
      <c r="C14" s="3" t="s">
        <v>127</v>
      </c>
      <c r="D14" s="3"/>
      <c r="E14" s="3"/>
      <c r="F14" s="3"/>
    </row>
    <row r="15" spans="1:6" ht="38.1" customHeight="1" x14ac:dyDescent="0.15">
      <c r="A15" s="2" t="s">
        <v>32</v>
      </c>
      <c r="B15" s="2"/>
      <c r="C15" s="3" t="s">
        <v>127</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47</v>
      </c>
      <c r="D19" s="2"/>
      <c r="E19" s="1" t="s">
        <v>48</v>
      </c>
      <c r="F19" s="1" t="s">
        <v>48</v>
      </c>
    </row>
    <row r="20" spans="1:6" ht="18.95" customHeight="1" x14ac:dyDescent="0.15">
      <c r="A20" s="2"/>
      <c r="B20" s="2"/>
      <c r="C20" s="2" t="s">
        <v>45</v>
      </c>
      <c r="D20" s="2"/>
      <c r="E20" s="1" t="s">
        <v>46</v>
      </c>
      <c r="F20" s="1" t="s">
        <v>46</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56</v>
      </c>
      <c r="D23" s="2"/>
      <c r="E23" s="1" t="s">
        <v>57</v>
      </c>
      <c r="F23" s="1" t="s">
        <v>57</v>
      </c>
    </row>
    <row r="24" spans="1:6" ht="18.95" customHeight="1" x14ac:dyDescent="0.15">
      <c r="A24" s="2"/>
      <c r="B24" s="2"/>
      <c r="C24" s="2" t="s">
        <v>58</v>
      </c>
      <c r="D24" s="2"/>
      <c r="E24" s="1" t="s">
        <v>59</v>
      </c>
      <c r="F24" s="1" t="s">
        <v>60</v>
      </c>
    </row>
    <row r="25" spans="1:6" ht="18.95" customHeight="1" x14ac:dyDescent="0.15">
      <c r="A25" s="2"/>
      <c r="B25" s="2"/>
      <c r="C25" s="2" t="s">
        <v>55</v>
      </c>
      <c r="D25" s="2"/>
      <c r="E25" s="1">
        <f>50%</f>
        <v>0.5</v>
      </c>
      <c r="F25" s="1" t="s">
        <v>92</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128</v>
      </c>
      <c r="D28" s="2"/>
      <c r="E28" s="1" t="s">
        <v>119</v>
      </c>
      <c r="F28" s="1" t="s">
        <v>119</v>
      </c>
    </row>
    <row r="29" spans="1:6" ht="18.95" customHeight="1" x14ac:dyDescent="0.15">
      <c r="A29" s="2"/>
      <c r="B29" s="1" t="s">
        <v>71</v>
      </c>
      <c r="C29" s="2" t="s">
        <v>72</v>
      </c>
      <c r="D29" s="2"/>
      <c r="E29" s="1" t="s">
        <v>73</v>
      </c>
      <c r="F29" s="1" t="s">
        <v>73</v>
      </c>
    </row>
    <row r="30" spans="1:6" ht="18.95" customHeight="1" x14ac:dyDescent="0.15">
      <c r="A30" s="2"/>
      <c r="B30" s="1" t="s">
        <v>74</v>
      </c>
      <c r="C30" s="2" t="s">
        <v>129</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27.95" customHeight="1" x14ac:dyDescent="0.15">
      <c r="A33" s="2"/>
      <c r="B33" s="1" t="s">
        <v>80</v>
      </c>
      <c r="C33" s="2" t="s">
        <v>130</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5"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opLeftCell="A2" workbookViewId="0">
      <selection activeCell="E24" sqref="E2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131</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132</v>
      </c>
      <c r="D5" s="2"/>
      <c r="E5" s="1" t="s">
        <v>12</v>
      </c>
      <c r="F5" s="1" t="s">
        <v>13</v>
      </c>
    </row>
    <row r="6" spans="1:6" ht="30" customHeight="1" x14ac:dyDescent="0.15">
      <c r="A6" s="2" t="s">
        <v>14</v>
      </c>
      <c r="B6" s="2"/>
      <c r="C6" s="2" t="s">
        <v>5</v>
      </c>
      <c r="D6" s="2"/>
      <c r="E6" s="1" t="s">
        <v>15</v>
      </c>
      <c r="F6" s="1" t="s">
        <v>133</v>
      </c>
    </row>
    <row r="7" spans="1:6" ht="38.1" customHeight="1" x14ac:dyDescent="0.15">
      <c r="A7" s="2" t="s">
        <v>17</v>
      </c>
      <c r="B7" s="2"/>
      <c r="C7" s="3" t="s">
        <v>134</v>
      </c>
      <c r="D7" s="3"/>
      <c r="E7" s="3"/>
      <c r="F7" s="3"/>
    </row>
    <row r="8" spans="1:6" ht="38.1" customHeight="1" x14ac:dyDescent="0.15">
      <c r="A8" s="2" t="s">
        <v>19</v>
      </c>
      <c r="B8" s="2"/>
      <c r="C8" s="3" t="s">
        <v>135</v>
      </c>
      <c r="D8" s="3"/>
      <c r="E8" s="3"/>
      <c r="F8" s="3"/>
    </row>
    <row r="9" spans="1:6" ht="38.1" customHeight="1" x14ac:dyDescent="0.15">
      <c r="A9" s="2" t="s">
        <v>21</v>
      </c>
      <c r="B9" s="2"/>
      <c r="C9" s="3" t="s">
        <v>136</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27</v>
      </c>
    </row>
    <row r="12" spans="1:6" ht="30" customHeight="1" x14ac:dyDescent="0.15">
      <c r="A12" s="2"/>
      <c r="B12" s="2" t="s">
        <v>28</v>
      </c>
      <c r="C12" s="2" t="s">
        <v>25</v>
      </c>
      <c r="D12" s="2"/>
      <c r="E12" s="1" t="s">
        <v>29</v>
      </c>
      <c r="F12" s="1" t="s">
        <v>26</v>
      </c>
    </row>
    <row r="13" spans="1:6" ht="18.95" customHeight="1" x14ac:dyDescent="0.15">
      <c r="A13" s="2"/>
      <c r="B13" s="2"/>
      <c r="C13" s="2" t="s">
        <v>131</v>
      </c>
      <c r="D13" s="2"/>
      <c r="E13" s="1">
        <v>13.5</v>
      </c>
      <c r="F13" s="1">
        <v>27</v>
      </c>
    </row>
    <row r="14" spans="1:6" ht="38.1" customHeight="1" x14ac:dyDescent="0.15">
      <c r="A14" s="2" t="s">
        <v>30</v>
      </c>
      <c r="B14" s="2"/>
      <c r="C14" s="3" t="s">
        <v>137</v>
      </c>
      <c r="D14" s="3"/>
      <c r="E14" s="3"/>
      <c r="F14" s="3"/>
    </row>
    <row r="15" spans="1:6" ht="38.1" customHeight="1" x14ac:dyDescent="0.15">
      <c r="A15" s="2" t="s">
        <v>32</v>
      </c>
      <c r="B15" s="2"/>
      <c r="C15" s="3" t="s">
        <v>137</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47</v>
      </c>
      <c r="D19" s="2"/>
      <c r="E19" s="1" t="s">
        <v>48</v>
      </c>
      <c r="F19" s="1" t="s">
        <v>48</v>
      </c>
    </row>
    <row r="20" spans="1:6" ht="18.95" customHeight="1" x14ac:dyDescent="0.15">
      <c r="A20" s="2"/>
      <c r="B20" s="2"/>
      <c r="C20" s="2" t="s">
        <v>45</v>
      </c>
      <c r="D20" s="2"/>
      <c r="E20" s="1" t="s">
        <v>46</v>
      </c>
      <c r="F20" s="1" t="s">
        <v>46</v>
      </c>
    </row>
    <row r="21" spans="1:6" ht="18.95" customHeight="1" x14ac:dyDescent="0.15">
      <c r="A21" s="2"/>
      <c r="B21" s="2" t="s">
        <v>49</v>
      </c>
      <c r="C21" s="2" t="s">
        <v>51</v>
      </c>
      <c r="D21" s="2"/>
      <c r="E21" s="1" t="s">
        <v>52</v>
      </c>
      <c r="F21" s="1" t="s">
        <v>52</v>
      </c>
    </row>
    <row r="22" spans="1:6" ht="18.95" customHeight="1" x14ac:dyDescent="0.15">
      <c r="A22" s="2"/>
      <c r="B22" s="2"/>
      <c r="C22" s="2" t="s">
        <v>50</v>
      </c>
      <c r="D22" s="2"/>
      <c r="E22" s="1" t="s">
        <v>46</v>
      </c>
      <c r="F22" s="1" t="s">
        <v>46</v>
      </c>
    </row>
    <row r="23" spans="1:6" ht="18.95" customHeight="1" x14ac:dyDescent="0.15">
      <c r="A23" s="2" t="s">
        <v>53</v>
      </c>
      <c r="B23" s="2" t="s">
        <v>54</v>
      </c>
      <c r="C23" s="2" t="s">
        <v>56</v>
      </c>
      <c r="D23" s="2"/>
      <c r="E23" s="1" t="s">
        <v>57</v>
      </c>
      <c r="F23" s="1" t="s">
        <v>57</v>
      </c>
    </row>
    <row r="24" spans="1:6" ht="18.95" customHeight="1" x14ac:dyDescent="0.15">
      <c r="A24" s="2"/>
      <c r="B24" s="2"/>
      <c r="C24" s="2" t="s">
        <v>55</v>
      </c>
      <c r="D24" s="2"/>
      <c r="E24" s="1">
        <f>50%</f>
        <v>0.5</v>
      </c>
      <c r="F24" s="1" t="s">
        <v>92</v>
      </c>
    </row>
    <row r="25" spans="1:6" ht="18.95" customHeight="1" x14ac:dyDescent="0.15">
      <c r="A25" s="2"/>
      <c r="B25" s="2"/>
      <c r="C25" s="2" t="s">
        <v>58</v>
      </c>
      <c r="D25" s="2"/>
      <c r="E25" s="1" t="s">
        <v>59</v>
      </c>
      <c r="F25" s="1" t="s">
        <v>60</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138</v>
      </c>
      <c r="D28" s="2"/>
      <c r="E28" s="1" t="s">
        <v>92</v>
      </c>
      <c r="F28" s="1" t="s">
        <v>92</v>
      </c>
    </row>
    <row r="29" spans="1:6" ht="18.95" customHeight="1" x14ac:dyDescent="0.15">
      <c r="A29" s="2"/>
      <c r="B29" s="1" t="s">
        <v>71</v>
      </c>
      <c r="C29" s="2"/>
      <c r="D29" s="2"/>
      <c r="E29" s="1"/>
      <c r="F29" s="1"/>
    </row>
    <row r="30" spans="1:6" ht="18.95" customHeight="1" x14ac:dyDescent="0.15">
      <c r="A30" s="2"/>
      <c r="B30" s="1" t="s">
        <v>74</v>
      </c>
      <c r="C30" s="2" t="s">
        <v>139</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140</v>
      </c>
      <c r="D33" s="2"/>
      <c r="E33" s="1" t="s">
        <v>82</v>
      </c>
      <c r="F33" s="1" t="s">
        <v>82</v>
      </c>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K8" sqref="K8"/>
    </sheetView>
  </sheetViews>
  <sheetFormatPr defaultColWidth="9" defaultRowHeight="13.5" x14ac:dyDescent="0.15"/>
  <cols>
    <col min="1" max="1" width="13.125" customWidth="1"/>
    <col min="2" max="2" width="14.5" customWidth="1"/>
    <col min="3" max="3" width="26.25" customWidth="1"/>
    <col min="4" max="4" width="15.5" customWidth="1"/>
    <col min="5" max="5" width="22.875" customWidth="1"/>
    <col min="6" max="6" width="24.87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141</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16</v>
      </c>
    </row>
    <row r="7" spans="1:6" ht="105" customHeight="1" x14ac:dyDescent="0.15">
      <c r="A7" s="2" t="s">
        <v>17</v>
      </c>
      <c r="B7" s="2"/>
      <c r="C7" s="3" t="s">
        <v>290</v>
      </c>
      <c r="D7" s="3"/>
      <c r="E7" s="3"/>
      <c r="F7" s="3"/>
    </row>
    <row r="8" spans="1:6" ht="83.1" customHeight="1" x14ac:dyDescent="0.15">
      <c r="A8" s="2" t="s">
        <v>19</v>
      </c>
      <c r="B8" s="2"/>
      <c r="C8" s="3" t="s">
        <v>289</v>
      </c>
      <c r="D8" s="3"/>
      <c r="E8" s="3"/>
      <c r="F8" s="3"/>
    </row>
    <row r="9" spans="1:6" ht="38.1" customHeight="1" x14ac:dyDescent="0.15">
      <c r="A9" s="2" t="s">
        <v>21</v>
      </c>
      <c r="B9" s="2"/>
      <c r="C9" s="3" t="s">
        <v>142</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43</v>
      </c>
    </row>
    <row r="12" spans="1:6" ht="30" customHeight="1" x14ac:dyDescent="0.15">
      <c r="A12" s="2"/>
      <c r="B12" s="2" t="s">
        <v>28</v>
      </c>
      <c r="C12" s="2" t="s">
        <v>25</v>
      </c>
      <c r="D12" s="2"/>
      <c r="E12" s="1" t="s">
        <v>29</v>
      </c>
      <c r="F12" s="1" t="s">
        <v>26</v>
      </c>
    </row>
    <row r="13" spans="1:6" ht="18.95" customHeight="1" x14ac:dyDescent="0.15">
      <c r="A13" s="2"/>
      <c r="B13" s="2"/>
      <c r="C13" s="2" t="s">
        <v>141</v>
      </c>
      <c r="D13" s="2"/>
      <c r="E13" s="1">
        <v>21.5</v>
      </c>
      <c r="F13" s="1">
        <v>43</v>
      </c>
    </row>
    <row r="14" spans="1:6" ht="38.1" customHeight="1" x14ac:dyDescent="0.15">
      <c r="A14" s="2" t="s">
        <v>30</v>
      </c>
      <c r="B14" s="2"/>
      <c r="C14" s="3" t="s">
        <v>143</v>
      </c>
      <c r="D14" s="3"/>
      <c r="E14" s="3"/>
      <c r="F14" s="3"/>
    </row>
    <row r="15" spans="1:6" ht="38.1" customHeight="1" x14ac:dyDescent="0.15">
      <c r="A15" s="2" t="s">
        <v>32</v>
      </c>
      <c r="B15" s="2"/>
      <c r="C15" s="3" t="s">
        <v>143</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55</v>
      </c>
      <c r="D23" s="2"/>
      <c r="E23" s="1" t="s">
        <v>144</v>
      </c>
      <c r="F23" s="1" t="s">
        <v>92</v>
      </c>
    </row>
    <row r="24" spans="1:6" ht="18.95" customHeight="1" x14ac:dyDescent="0.15">
      <c r="A24" s="2"/>
      <c r="B24" s="2"/>
      <c r="C24" s="2" t="s">
        <v>58</v>
      </c>
      <c r="D24" s="2"/>
      <c r="E24" s="1" t="s">
        <v>59</v>
      </c>
      <c r="F24" s="1" t="s">
        <v>60</v>
      </c>
    </row>
    <row r="25" spans="1:6" ht="18.95" customHeight="1" x14ac:dyDescent="0.15">
      <c r="A25" s="2"/>
      <c r="B25" s="2"/>
      <c r="C25" s="2" t="s">
        <v>56</v>
      </c>
      <c r="D25" s="2"/>
      <c r="E25" s="1" t="s">
        <v>57</v>
      </c>
      <c r="F25" s="1" t="s">
        <v>57</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1" t="s">
        <v>67</v>
      </c>
      <c r="C28" s="2" t="s">
        <v>145</v>
      </c>
      <c r="D28" s="2"/>
      <c r="E28" s="1" t="s">
        <v>69</v>
      </c>
      <c r="F28" s="1" t="s">
        <v>146</v>
      </c>
    </row>
    <row r="29" spans="1:6" ht="18.95" customHeight="1" x14ac:dyDescent="0.15">
      <c r="A29" s="2"/>
      <c r="B29" s="1" t="s">
        <v>71</v>
      </c>
      <c r="C29" s="2" t="s">
        <v>72</v>
      </c>
      <c r="D29" s="2"/>
      <c r="E29" s="1" t="s">
        <v>73</v>
      </c>
      <c r="F29" s="1" t="s">
        <v>73</v>
      </c>
    </row>
    <row r="30" spans="1:6" ht="18.95" customHeight="1" x14ac:dyDescent="0.15">
      <c r="A30" s="2"/>
      <c r="B30" s="1" t="s">
        <v>74</v>
      </c>
      <c r="C30" s="2" t="s">
        <v>75</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t="s">
        <v>147</v>
      </c>
      <c r="D32" s="2"/>
      <c r="E32" s="1" t="s">
        <v>82</v>
      </c>
      <c r="F32" s="1" t="s">
        <v>82</v>
      </c>
    </row>
    <row r="33" spans="1:6" ht="18.95" customHeight="1" x14ac:dyDescent="0.15">
      <c r="A33" s="2"/>
      <c r="B33" s="1" t="s">
        <v>80</v>
      </c>
      <c r="C33" s="2"/>
      <c r="D33" s="2"/>
      <c r="E33" s="1"/>
      <c r="F33" s="1"/>
    </row>
    <row r="34" spans="1:6" ht="18.95" customHeight="1" x14ac:dyDescent="0.15">
      <c r="A34" s="2"/>
      <c r="B34" s="1" t="s">
        <v>83</v>
      </c>
      <c r="C34" s="2"/>
      <c r="D34" s="2"/>
      <c r="E34" s="1"/>
      <c r="F34" s="1"/>
    </row>
    <row r="35" spans="1:6" ht="18.95" customHeight="1" x14ac:dyDescent="0.15">
      <c r="A35" s="2"/>
      <c r="B35" s="1" t="s">
        <v>84</v>
      </c>
      <c r="C35" s="2"/>
      <c r="D35" s="2"/>
      <c r="E35" s="1"/>
      <c r="F35" s="1"/>
    </row>
    <row r="36" spans="1:6" ht="18.95" customHeight="1" x14ac:dyDescent="0.15">
      <c r="A36" s="1" t="s">
        <v>85</v>
      </c>
      <c r="B36" s="1" t="s">
        <v>86</v>
      </c>
      <c r="C36" s="2"/>
      <c r="D36" s="2"/>
      <c r="E36" s="1"/>
      <c r="F36" s="1"/>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6"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opLeftCell="A6" workbookViewId="0">
      <selection activeCell="E25" sqref="E25"/>
    </sheetView>
  </sheetViews>
  <sheetFormatPr defaultColWidth="9" defaultRowHeight="13.5" x14ac:dyDescent="0.15"/>
  <cols>
    <col min="1" max="1" width="13.125" customWidth="1"/>
    <col min="2" max="2" width="14.5" customWidth="1"/>
    <col min="3" max="3" width="26.25" customWidth="1"/>
    <col min="4" max="4" width="15.5" customWidth="1"/>
    <col min="5" max="5" width="16.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148</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132</v>
      </c>
      <c r="D5" s="2"/>
      <c r="E5" s="1" t="s">
        <v>12</v>
      </c>
      <c r="F5" s="1" t="s">
        <v>13</v>
      </c>
    </row>
    <row r="6" spans="1:6" ht="30" customHeight="1" x14ac:dyDescent="0.15">
      <c r="A6" s="2" t="s">
        <v>14</v>
      </c>
      <c r="B6" s="2"/>
      <c r="C6" s="2" t="s">
        <v>5</v>
      </c>
      <c r="D6" s="2"/>
      <c r="E6" s="1" t="s">
        <v>15</v>
      </c>
      <c r="F6" s="1" t="s">
        <v>149</v>
      </c>
    </row>
    <row r="7" spans="1:6" ht="63" customHeight="1" x14ac:dyDescent="0.15">
      <c r="A7" s="2" t="s">
        <v>17</v>
      </c>
      <c r="B7" s="2"/>
      <c r="C7" s="3" t="s">
        <v>150</v>
      </c>
      <c r="D7" s="3"/>
      <c r="E7" s="3"/>
      <c r="F7" s="3"/>
    </row>
    <row r="8" spans="1:6" ht="51" customHeight="1" x14ac:dyDescent="0.15">
      <c r="A8" s="2" t="s">
        <v>19</v>
      </c>
      <c r="B8" s="2"/>
      <c r="C8" s="3" t="s">
        <v>151</v>
      </c>
      <c r="D8" s="3"/>
      <c r="E8" s="3"/>
      <c r="F8" s="3"/>
    </row>
    <row r="9" spans="1:6" ht="48.95" customHeight="1" x14ac:dyDescent="0.15">
      <c r="A9" s="2" t="s">
        <v>21</v>
      </c>
      <c r="B9" s="2"/>
      <c r="C9" s="3" t="s">
        <v>152</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8</v>
      </c>
    </row>
    <row r="12" spans="1:6" ht="30" customHeight="1" x14ac:dyDescent="0.15">
      <c r="A12" s="2"/>
      <c r="B12" s="2" t="s">
        <v>28</v>
      </c>
      <c r="C12" s="2" t="s">
        <v>25</v>
      </c>
      <c r="D12" s="2"/>
      <c r="E12" s="1" t="s">
        <v>29</v>
      </c>
      <c r="F12" s="1" t="s">
        <v>26</v>
      </c>
    </row>
    <row r="13" spans="1:6" ht="18.95" customHeight="1" x14ac:dyDescent="0.15">
      <c r="A13" s="2"/>
      <c r="B13" s="2"/>
      <c r="C13" s="2" t="s">
        <v>148</v>
      </c>
      <c r="D13" s="2"/>
      <c r="E13" s="1">
        <v>4</v>
      </c>
      <c r="F13" s="1">
        <v>8</v>
      </c>
    </row>
    <row r="14" spans="1:6" ht="41.1" customHeight="1" x14ac:dyDescent="0.15">
      <c r="A14" s="2" t="s">
        <v>30</v>
      </c>
      <c r="B14" s="2"/>
      <c r="C14" s="3" t="s">
        <v>153</v>
      </c>
      <c r="D14" s="3"/>
      <c r="E14" s="3"/>
      <c r="F14" s="3"/>
    </row>
    <row r="15" spans="1:6" ht="42" customHeight="1" x14ac:dyDescent="0.15">
      <c r="A15" s="2" t="s">
        <v>32</v>
      </c>
      <c r="B15" s="2"/>
      <c r="C15" s="3" t="s">
        <v>153</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40</v>
      </c>
      <c r="D17" s="2"/>
      <c r="E17" s="1" t="s">
        <v>41</v>
      </c>
      <c r="F17" s="1" t="s">
        <v>41</v>
      </c>
    </row>
    <row r="18" spans="1:6" ht="18.95" customHeight="1" x14ac:dyDescent="0.15">
      <c r="A18" s="2"/>
      <c r="B18" s="2"/>
      <c r="C18" s="2" t="s">
        <v>42</v>
      </c>
      <c r="D18" s="2"/>
      <c r="E18" s="1" t="s">
        <v>43</v>
      </c>
      <c r="F18" s="1" t="s">
        <v>43</v>
      </c>
    </row>
    <row r="19" spans="1:6" ht="18.95" customHeight="1" x14ac:dyDescent="0.15">
      <c r="A19" s="2"/>
      <c r="B19" s="2" t="s">
        <v>44</v>
      </c>
      <c r="C19" s="2" t="s">
        <v>45</v>
      </c>
      <c r="D19" s="2"/>
      <c r="E19" s="1" t="s">
        <v>46</v>
      </c>
      <c r="F19" s="1" t="s">
        <v>46</v>
      </c>
    </row>
    <row r="20" spans="1:6" ht="18.95" customHeight="1" x14ac:dyDescent="0.15">
      <c r="A20" s="2"/>
      <c r="B20" s="2"/>
      <c r="C20" s="2" t="s">
        <v>47</v>
      </c>
      <c r="D20" s="2"/>
      <c r="E20" s="1" t="s">
        <v>48</v>
      </c>
      <c r="F20" s="1" t="s">
        <v>48</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56</v>
      </c>
      <c r="D23" s="2"/>
      <c r="E23" s="1" t="s">
        <v>57</v>
      </c>
      <c r="F23" s="1" t="s">
        <v>57</v>
      </c>
    </row>
    <row r="24" spans="1:6" ht="18.95" customHeight="1" x14ac:dyDescent="0.15">
      <c r="A24" s="2"/>
      <c r="B24" s="2"/>
      <c r="C24" s="2" t="s">
        <v>58</v>
      </c>
      <c r="D24" s="2"/>
      <c r="E24" s="1" t="s">
        <v>59</v>
      </c>
      <c r="F24" s="1" t="s">
        <v>60</v>
      </c>
    </row>
    <row r="25" spans="1:6" ht="18.95" customHeight="1" x14ac:dyDescent="0.15">
      <c r="A25" s="2"/>
      <c r="B25" s="2"/>
      <c r="C25" s="2" t="s">
        <v>55</v>
      </c>
      <c r="D25" s="2"/>
      <c r="E25" s="1">
        <f>50%</f>
        <v>0.5</v>
      </c>
      <c r="F25" s="1" t="s">
        <v>92</v>
      </c>
    </row>
    <row r="26" spans="1:6" ht="18.95" customHeight="1" x14ac:dyDescent="0.15">
      <c r="A26" s="2"/>
      <c r="B26" s="2" t="s">
        <v>61</v>
      </c>
      <c r="C26" s="2" t="s">
        <v>64</v>
      </c>
      <c r="D26" s="2"/>
      <c r="E26" s="1" t="s">
        <v>65</v>
      </c>
      <c r="F26" s="1" t="s">
        <v>65</v>
      </c>
    </row>
    <row r="27" spans="1:6" ht="18.95" customHeight="1" x14ac:dyDescent="0.15">
      <c r="A27" s="2"/>
      <c r="B27" s="2"/>
      <c r="C27" s="2" t="s">
        <v>62</v>
      </c>
      <c r="D27" s="2"/>
      <c r="E27" s="1" t="s">
        <v>63</v>
      </c>
      <c r="F27" s="1" t="s">
        <v>63</v>
      </c>
    </row>
    <row r="28" spans="1:6" ht="18.95" customHeight="1" x14ac:dyDescent="0.15">
      <c r="A28" s="2" t="s">
        <v>66</v>
      </c>
      <c r="B28" s="2" t="s">
        <v>67</v>
      </c>
      <c r="C28" s="2" t="s">
        <v>154</v>
      </c>
      <c r="D28" s="2"/>
      <c r="E28" s="1" t="s">
        <v>155</v>
      </c>
      <c r="F28" s="1" t="s">
        <v>156</v>
      </c>
    </row>
    <row r="29" spans="1:6" ht="18.95" customHeight="1" x14ac:dyDescent="0.15">
      <c r="A29" s="2"/>
      <c r="B29" s="2"/>
      <c r="C29" s="2" t="s">
        <v>157</v>
      </c>
      <c r="D29" s="2"/>
      <c r="E29" s="1" t="s">
        <v>158</v>
      </c>
      <c r="F29" s="1" t="s">
        <v>159</v>
      </c>
    </row>
    <row r="30" spans="1:6" ht="18.95" customHeight="1" x14ac:dyDescent="0.15">
      <c r="A30" s="2"/>
      <c r="B30" s="2" t="s">
        <v>71</v>
      </c>
      <c r="C30" s="2" t="s">
        <v>160</v>
      </c>
      <c r="D30" s="2"/>
      <c r="E30" s="1" t="s">
        <v>161</v>
      </c>
      <c r="F30" s="1" t="s">
        <v>161</v>
      </c>
    </row>
    <row r="31" spans="1:6" ht="18.95" customHeight="1" x14ac:dyDescent="0.15">
      <c r="A31" s="2"/>
      <c r="B31" s="2"/>
      <c r="C31" s="2" t="s">
        <v>162</v>
      </c>
      <c r="D31" s="2"/>
      <c r="E31" s="1" t="s">
        <v>92</v>
      </c>
      <c r="F31" s="1" t="s">
        <v>92</v>
      </c>
    </row>
    <row r="32" spans="1:6" ht="18.95" customHeight="1" x14ac:dyDescent="0.15">
      <c r="A32" s="2"/>
      <c r="B32" s="2"/>
      <c r="C32" s="2" t="s">
        <v>163</v>
      </c>
      <c r="D32" s="2"/>
      <c r="E32" s="1" t="s">
        <v>164</v>
      </c>
      <c r="F32" s="1" t="s">
        <v>164</v>
      </c>
    </row>
    <row r="33" spans="1:6" ht="18.95" customHeight="1" x14ac:dyDescent="0.15">
      <c r="A33" s="2"/>
      <c r="B33" s="1" t="s">
        <v>74</v>
      </c>
      <c r="C33" s="2" t="s">
        <v>165</v>
      </c>
      <c r="D33" s="2"/>
      <c r="E33" s="1" t="s">
        <v>76</v>
      </c>
      <c r="F33" s="1" t="s">
        <v>76</v>
      </c>
    </row>
    <row r="34" spans="1:6" ht="18.95" customHeight="1" x14ac:dyDescent="0.15">
      <c r="A34" s="2"/>
      <c r="B34" s="1" t="s">
        <v>77</v>
      </c>
      <c r="C34" s="2"/>
      <c r="D34" s="2"/>
      <c r="E34" s="1"/>
      <c r="F34" s="1"/>
    </row>
    <row r="35" spans="1:6" ht="18.95" customHeight="1" x14ac:dyDescent="0.15">
      <c r="A35" s="2" t="s">
        <v>78</v>
      </c>
      <c r="B35" s="1" t="s">
        <v>79</v>
      </c>
      <c r="C35" s="2"/>
      <c r="D35" s="2"/>
      <c r="E35" s="1"/>
      <c r="F35" s="1"/>
    </row>
    <row r="36" spans="1:6" ht="18.95" customHeight="1" x14ac:dyDescent="0.15">
      <c r="A36" s="2"/>
      <c r="B36" s="1" t="s">
        <v>80</v>
      </c>
      <c r="C36" s="2" t="s">
        <v>166</v>
      </c>
      <c r="D36" s="2"/>
      <c r="E36" s="1" t="s">
        <v>92</v>
      </c>
      <c r="F36" s="1" t="s">
        <v>92</v>
      </c>
    </row>
    <row r="37" spans="1:6" ht="18.95" customHeight="1" x14ac:dyDescent="0.15">
      <c r="A37" s="2"/>
      <c r="B37" s="1" t="s">
        <v>83</v>
      </c>
      <c r="C37" s="2"/>
      <c r="D37" s="2"/>
      <c r="E37" s="1"/>
      <c r="F37" s="1"/>
    </row>
    <row r="38" spans="1:6" ht="18.95" customHeight="1" x14ac:dyDescent="0.15">
      <c r="A38" s="2"/>
      <c r="B38" s="1" t="s">
        <v>84</v>
      </c>
      <c r="C38" s="2" t="s">
        <v>167</v>
      </c>
      <c r="D38" s="2"/>
      <c r="E38" s="1" t="s">
        <v>82</v>
      </c>
      <c r="F38" s="1" t="s">
        <v>82</v>
      </c>
    </row>
    <row r="39" spans="1:6" ht="18.95" customHeight="1" x14ac:dyDescent="0.15">
      <c r="A39" s="1" t="s">
        <v>85</v>
      </c>
      <c r="B39" s="1" t="s">
        <v>86</v>
      </c>
      <c r="C39" s="2" t="s">
        <v>168</v>
      </c>
      <c r="D39" s="2"/>
      <c r="E39" s="1" t="s">
        <v>169</v>
      </c>
      <c r="F39" s="1" t="s">
        <v>169</v>
      </c>
    </row>
  </sheetData>
  <mergeCells count="62">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35:D35"/>
    <mergeCell ref="C36:D36"/>
    <mergeCell ref="C37:D37"/>
    <mergeCell ref="C38:D38"/>
    <mergeCell ref="C29:D29"/>
    <mergeCell ref="C30:D30"/>
    <mergeCell ref="C31:D31"/>
    <mergeCell ref="C32:D32"/>
    <mergeCell ref="C33:D33"/>
    <mergeCell ref="C39:D39"/>
    <mergeCell ref="A10:A13"/>
    <mergeCell ref="A17:A22"/>
    <mergeCell ref="A23:A27"/>
    <mergeCell ref="A28:A34"/>
    <mergeCell ref="A35:A38"/>
    <mergeCell ref="B10:B11"/>
    <mergeCell ref="B12:B13"/>
    <mergeCell ref="B17:B18"/>
    <mergeCell ref="B19:B20"/>
    <mergeCell ref="B21:B22"/>
    <mergeCell ref="B23:B25"/>
    <mergeCell ref="B26:B27"/>
    <mergeCell ref="B28:B29"/>
    <mergeCell ref="B30:B32"/>
    <mergeCell ref="C34:D34"/>
  </mergeCells>
  <phoneticPr fontId="5" type="noConversion"/>
  <pageMargins left="0.7" right="0.7" top="0.75" bottom="0.75" header="0.3" footer="0.3"/>
  <pageSetup paperSize="9" scale="77"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C14" sqref="C14:F14"/>
    </sheetView>
  </sheetViews>
  <sheetFormatPr defaultColWidth="9" defaultRowHeight="13.5" x14ac:dyDescent="0.15"/>
  <cols>
    <col min="1" max="1" width="13.125" customWidth="1"/>
    <col min="2" max="2" width="14.5" customWidth="1"/>
    <col min="3" max="3" width="26.25" customWidth="1"/>
    <col min="4" max="4" width="15.5" customWidth="1"/>
    <col min="5" max="5" width="13.125" customWidth="1"/>
    <col min="6" max="6" width="29.625" customWidth="1"/>
  </cols>
  <sheetData>
    <row r="1" spans="1:6" ht="30" customHeight="1" x14ac:dyDescent="0.15">
      <c r="A1" s="4" t="s">
        <v>0</v>
      </c>
      <c r="B1" s="4"/>
      <c r="C1" s="4"/>
      <c r="D1" s="4"/>
      <c r="E1" s="4"/>
      <c r="F1" s="4"/>
    </row>
    <row r="2" spans="1:6" ht="18.95" customHeight="1" x14ac:dyDescent="0.15">
      <c r="A2" s="5" t="s">
        <v>1</v>
      </c>
      <c r="B2" s="5"/>
      <c r="C2" s="5"/>
      <c r="D2" s="5"/>
      <c r="E2" s="5"/>
      <c r="F2" s="5"/>
    </row>
    <row r="3" spans="1:6" ht="18.95" customHeight="1" x14ac:dyDescent="0.15">
      <c r="A3" s="2" t="s">
        <v>2</v>
      </c>
      <c r="B3" s="2"/>
      <c r="C3" s="2" t="s">
        <v>170</v>
      </c>
      <c r="D3" s="2"/>
      <c r="E3" s="1" t="s">
        <v>4</v>
      </c>
      <c r="F3" s="1" t="s">
        <v>5</v>
      </c>
    </row>
    <row r="4" spans="1:6" ht="18.95" customHeight="1" x14ac:dyDescent="0.15">
      <c r="A4" s="2" t="s">
        <v>6</v>
      </c>
      <c r="B4" s="2"/>
      <c r="C4" s="2" t="s">
        <v>7</v>
      </c>
      <c r="D4" s="2"/>
      <c r="E4" s="1" t="s">
        <v>8</v>
      </c>
      <c r="F4" s="1" t="s">
        <v>9</v>
      </c>
    </row>
    <row r="5" spans="1:6" ht="18.95" customHeight="1" x14ac:dyDescent="0.15">
      <c r="A5" s="2" t="s">
        <v>10</v>
      </c>
      <c r="B5" s="2"/>
      <c r="C5" s="2" t="s">
        <v>11</v>
      </c>
      <c r="D5" s="2"/>
      <c r="E5" s="1" t="s">
        <v>12</v>
      </c>
      <c r="F5" s="1" t="s">
        <v>13</v>
      </c>
    </row>
    <row r="6" spans="1:6" ht="30" customHeight="1" x14ac:dyDescent="0.15">
      <c r="A6" s="2" t="s">
        <v>14</v>
      </c>
      <c r="B6" s="2"/>
      <c r="C6" s="2" t="s">
        <v>5</v>
      </c>
      <c r="D6" s="2"/>
      <c r="E6" s="1" t="s">
        <v>15</v>
      </c>
      <c r="F6" s="1" t="s">
        <v>171</v>
      </c>
    </row>
    <row r="7" spans="1:6" ht="71.099999999999994" customHeight="1" x14ac:dyDescent="0.15">
      <c r="A7" s="2" t="s">
        <v>17</v>
      </c>
      <c r="B7" s="2"/>
      <c r="C7" s="3" t="s">
        <v>172</v>
      </c>
      <c r="D7" s="3"/>
      <c r="E7" s="3"/>
      <c r="F7" s="3"/>
    </row>
    <row r="8" spans="1:6" ht="63.95" customHeight="1" x14ac:dyDescent="0.15">
      <c r="A8" s="2" t="s">
        <v>19</v>
      </c>
      <c r="B8" s="2"/>
      <c r="C8" s="3" t="s">
        <v>173</v>
      </c>
      <c r="D8" s="3"/>
      <c r="E8" s="3"/>
      <c r="F8" s="3"/>
    </row>
    <row r="9" spans="1:6" ht="53.1" customHeight="1" x14ac:dyDescent="0.15">
      <c r="A9" s="2" t="s">
        <v>21</v>
      </c>
      <c r="B9" s="2"/>
      <c r="C9" s="3" t="s">
        <v>174</v>
      </c>
      <c r="D9" s="3"/>
      <c r="E9" s="3"/>
      <c r="F9" s="3"/>
    </row>
    <row r="10" spans="1:6" ht="30" customHeight="1" x14ac:dyDescent="0.15">
      <c r="A10" s="2" t="s">
        <v>23</v>
      </c>
      <c r="B10" s="2" t="s">
        <v>24</v>
      </c>
      <c r="C10" s="2" t="s">
        <v>25</v>
      </c>
      <c r="D10" s="2"/>
      <c r="E10" s="2"/>
      <c r="F10" s="1" t="s">
        <v>26</v>
      </c>
    </row>
    <row r="11" spans="1:6" ht="18.95" customHeight="1" x14ac:dyDescent="0.15">
      <c r="A11" s="2"/>
      <c r="B11" s="2"/>
      <c r="C11" s="2" t="s">
        <v>27</v>
      </c>
      <c r="D11" s="2"/>
      <c r="E11" s="2"/>
      <c r="F11" s="1">
        <v>135</v>
      </c>
    </row>
    <row r="12" spans="1:6" ht="30" customHeight="1" x14ac:dyDescent="0.15">
      <c r="A12" s="2"/>
      <c r="B12" s="2" t="s">
        <v>28</v>
      </c>
      <c r="C12" s="2" t="s">
        <v>25</v>
      </c>
      <c r="D12" s="2"/>
      <c r="E12" s="1" t="s">
        <v>29</v>
      </c>
      <c r="F12" s="1" t="s">
        <v>26</v>
      </c>
    </row>
    <row r="13" spans="1:6" ht="18.95" customHeight="1" x14ac:dyDescent="0.15">
      <c r="A13" s="2"/>
      <c r="B13" s="2"/>
      <c r="C13" s="2" t="s">
        <v>170</v>
      </c>
      <c r="D13" s="2"/>
      <c r="E13" s="1">
        <v>67.5</v>
      </c>
      <c r="F13" s="1">
        <v>135</v>
      </c>
    </row>
    <row r="14" spans="1:6" ht="44.1" customHeight="1" x14ac:dyDescent="0.15">
      <c r="A14" s="2" t="s">
        <v>30</v>
      </c>
      <c r="B14" s="2"/>
      <c r="C14" s="3" t="s">
        <v>175</v>
      </c>
      <c r="D14" s="3"/>
      <c r="E14" s="3"/>
      <c r="F14" s="3"/>
    </row>
    <row r="15" spans="1:6" ht="48" customHeight="1" x14ac:dyDescent="0.15">
      <c r="A15" s="2" t="s">
        <v>32</v>
      </c>
      <c r="B15" s="2"/>
      <c r="C15" s="3" t="s">
        <v>176</v>
      </c>
      <c r="D15" s="3"/>
      <c r="E15" s="3"/>
      <c r="F15" s="3"/>
    </row>
    <row r="16" spans="1:6" ht="30" customHeight="1" x14ac:dyDescent="0.15">
      <c r="A16" s="1" t="s">
        <v>33</v>
      </c>
      <c r="B16" s="1" t="s">
        <v>34</v>
      </c>
      <c r="C16" s="2" t="s">
        <v>35</v>
      </c>
      <c r="D16" s="2"/>
      <c r="E16" s="1" t="s">
        <v>36</v>
      </c>
      <c r="F16" s="1" t="s">
        <v>37</v>
      </c>
    </row>
    <row r="17" spans="1:6" ht="18.95" customHeight="1" x14ac:dyDescent="0.15">
      <c r="A17" s="2" t="s">
        <v>38</v>
      </c>
      <c r="B17" s="2" t="s">
        <v>39</v>
      </c>
      <c r="C17" s="2" t="s">
        <v>42</v>
      </c>
      <c r="D17" s="2"/>
      <c r="E17" s="1" t="s">
        <v>43</v>
      </c>
      <c r="F17" s="1" t="s">
        <v>43</v>
      </c>
    </row>
    <row r="18" spans="1:6" ht="18.95" customHeight="1" x14ac:dyDescent="0.15">
      <c r="A18" s="2"/>
      <c r="B18" s="2"/>
      <c r="C18" s="2" t="s">
        <v>40</v>
      </c>
      <c r="D18" s="2"/>
      <c r="E18" s="1" t="s">
        <v>41</v>
      </c>
      <c r="F18" s="1" t="s">
        <v>41</v>
      </c>
    </row>
    <row r="19" spans="1:6" ht="18.95" customHeight="1" x14ac:dyDescent="0.15">
      <c r="A19" s="2"/>
      <c r="B19" s="2" t="s">
        <v>44</v>
      </c>
      <c r="C19" s="2" t="s">
        <v>47</v>
      </c>
      <c r="D19" s="2"/>
      <c r="E19" s="1" t="s">
        <v>48</v>
      </c>
      <c r="F19" s="1" t="s">
        <v>48</v>
      </c>
    </row>
    <row r="20" spans="1:6" ht="18.95" customHeight="1" x14ac:dyDescent="0.15">
      <c r="A20" s="2"/>
      <c r="B20" s="2"/>
      <c r="C20" s="2" t="s">
        <v>45</v>
      </c>
      <c r="D20" s="2"/>
      <c r="E20" s="1" t="s">
        <v>46</v>
      </c>
      <c r="F20" s="1" t="s">
        <v>46</v>
      </c>
    </row>
    <row r="21" spans="1:6" ht="18.95" customHeight="1" x14ac:dyDescent="0.15">
      <c r="A21" s="2"/>
      <c r="B21" s="2" t="s">
        <v>49</v>
      </c>
      <c r="C21" s="2" t="s">
        <v>50</v>
      </c>
      <c r="D21" s="2"/>
      <c r="E21" s="1" t="s">
        <v>46</v>
      </c>
      <c r="F21" s="1" t="s">
        <v>46</v>
      </c>
    </row>
    <row r="22" spans="1:6" ht="18.95" customHeight="1" x14ac:dyDescent="0.15">
      <c r="A22" s="2"/>
      <c r="B22" s="2"/>
      <c r="C22" s="2" t="s">
        <v>51</v>
      </c>
      <c r="D22" s="2"/>
      <c r="E22" s="1" t="s">
        <v>52</v>
      </c>
      <c r="F22" s="1" t="s">
        <v>52</v>
      </c>
    </row>
    <row r="23" spans="1:6" ht="18.95" customHeight="1" x14ac:dyDescent="0.15">
      <c r="A23" s="2" t="s">
        <v>53</v>
      </c>
      <c r="B23" s="2" t="s">
        <v>54</v>
      </c>
      <c r="C23" s="2" t="s">
        <v>56</v>
      </c>
      <c r="D23" s="2"/>
      <c r="E23" s="1" t="s">
        <v>57</v>
      </c>
      <c r="F23" s="1" t="s">
        <v>57</v>
      </c>
    </row>
    <row r="24" spans="1:6" ht="18.95" customHeight="1" x14ac:dyDescent="0.15">
      <c r="A24" s="2"/>
      <c r="B24" s="2"/>
      <c r="C24" s="2" t="s">
        <v>55</v>
      </c>
      <c r="D24" s="2"/>
      <c r="E24" s="1" t="s">
        <v>144</v>
      </c>
      <c r="F24" s="1" t="s">
        <v>92</v>
      </c>
    </row>
    <row r="25" spans="1:6" ht="18.95" customHeight="1" x14ac:dyDescent="0.15">
      <c r="A25" s="2"/>
      <c r="B25" s="2"/>
      <c r="C25" s="2" t="s">
        <v>58</v>
      </c>
      <c r="D25" s="2"/>
      <c r="E25" s="1" t="s">
        <v>59</v>
      </c>
      <c r="F25" s="1" t="s">
        <v>60</v>
      </c>
    </row>
    <row r="26" spans="1:6" ht="18.95" customHeight="1" x14ac:dyDescent="0.15">
      <c r="A26" s="2"/>
      <c r="B26" s="2" t="s">
        <v>61</v>
      </c>
      <c r="C26" s="2" t="s">
        <v>62</v>
      </c>
      <c r="D26" s="2"/>
      <c r="E26" s="1" t="s">
        <v>63</v>
      </c>
      <c r="F26" s="1" t="s">
        <v>63</v>
      </c>
    </row>
    <row r="27" spans="1:6" ht="18.95" customHeight="1" x14ac:dyDescent="0.15">
      <c r="A27" s="2"/>
      <c r="B27" s="2"/>
      <c r="C27" s="2" t="s">
        <v>64</v>
      </c>
      <c r="D27" s="2"/>
      <c r="E27" s="1" t="s">
        <v>65</v>
      </c>
      <c r="F27" s="1" t="s">
        <v>65</v>
      </c>
    </row>
    <row r="28" spans="1:6" ht="18.95" customHeight="1" x14ac:dyDescent="0.15">
      <c r="A28" s="2" t="s">
        <v>66</v>
      </c>
      <c r="B28" s="1" t="s">
        <v>67</v>
      </c>
      <c r="C28" s="2" t="s">
        <v>177</v>
      </c>
      <c r="D28" s="2"/>
      <c r="E28" s="1" t="s">
        <v>178</v>
      </c>
      <c r="F28" s="1" t="s">
        <v>179</v>
      </c>
    </row>
    <row r="29" spans="1:6" ht="18.95" customHeight="1" x14ac:dyDescent="0.15">
      <c r="A29" s="2"/>
      <c r="B29" s="1" t="s">
        <v>71</v>
      </c>
      <c r="C29" s="2" t="s">
        <v>180</v>
      </c>
      <c r="D29" s="2"/>
      <c r="E29" s="1" t="s">
        <v>181</v>
      </c>
      <c r="F29" s="1" t="s">
        <v>181</v>
      </c>
    </row>
    <row r="30" spans="1:6" ht="18.95" customHeight="1" x14ac:dyDescent="0.15">
      <c r="A30" s="2"/>
      <c r="B30" s="1" t="s">
        <v>74</v>
      </c>
      <c r="C30" s="2" t="s">
        <v>75</v>
      </c>
      <c r="D30" s="2"/>
      <c r="E30" s="1" t="s">
        <v>76</v>
      </c>
      <c r="F30" s="1" t="s">
        <v>76</v>
      </c>
    </row>
    <row r="31" spans="1:6" ht="18.95" customHeight="1" x14ac:dyDescent="0.15">
      <c r="A31" s="2"/>
      <c r="B31" s="1" t="s">
        <v>77</v>
      </c>
      <c r="C31" s="2"/>
      <c r="D31" s="2"/>
      <c r="E31" s="1"/>
      <c r="F31" s="1"/>
    </row>
    <row r="32" spans="1:6" ht="18.95" customHeight="1" x14ac:dyDescent="0.15">
      <c r="A32" s="2" t="s">
        <v>78</v>
      </c>
      <c r="B32" s="1" t="s">
        <v>79</v>
      </c>
      <c r="C32" s="2"/>
      <c r="D32" s="2"/>
      <c r="E32" s="1"/>
      <c r="F32" s="1"/>
    </row>
    <row r="33" spans="1:6" ht="18.95" customHeight="1" x14ac:dyDescent="0.15">
      <c r="A33" s="2"/>
      <c r="B33" s="1" t="s">
        <v>80</v>
      </c>
      <c r="C33" s="2" t="s">
        <v>182</v>
      </c>
      <c r="D33" s="2"/>
      <c r="E33" s="1" t="s">
        <v>183</v>
      </c>
      <c r="F33" s="1" t="s">
        <v>183</v>
      </c>
    </row>
    <row r="34" spans="1:6" ht="18.95" customHeight="1" x14ac:dyDescent="0.15">
      <c r="A34" s="2"/>
      <c r="B34" s="1" t="s">
        <v>83</v>
      </c>
      <c r="C34" s="2"/>
      <c r="D34" s="2"/>
      <c r="E34" s="1"/>
      <c r="F34" s="1"/>
    </row>
    <row r="35" spans="1:6" ht="18.95" customHeight="1" x14ac:dyDescent="0.15">
      <c r="A35" s="2"/>
      <c r="B35" s="1" t="s">
        <v>84</v>
      </c>
      <c r="C35" s="2" t="s">
        <v>184</v>
      </c>
      <c r="D35" s="2"/>
      <c r="E35" s="1" t="s">
        <v>82</v>
      </c>
      <c r="F35" s="1" t="s">
        <v>82</v>
      </c>
    </row>
    <row r="36" spans="1:6" ht="18.95" customHeight="1" x14ac:dyDescent="0.15">
      <c r="A36" s="1" t="s">
        <v>85</v>
      </c>
      <c r="B36" s="1" t="s">
        <v>86</v>
      </c>
      <c r="C36" s="2" t="s">
        <v>185</v>
      </c>
      <c r="D36" s="2"/>
      <c r="E36" s="1" t="s">
        <v>82</v>
      </c>
      <c r="F36" s="1" t="s">
        <v>82</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30:D30"/>
    <mergeCell ref="C31:D31"/>
    <mergeCell ref="C32:D32"/>
    <mergeCell ref="C33:D33"/>
    <mergeCell ref="C24:D24"/>
    <mergeCell ref="C25:D25"/>
    <mergeCell ref="C26:D26"/>
    <mergeCell ref="C27:D27"/>
    <mergeCell ref="C28:D28"/>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 ref="C29:D29"/>
  </mergeCells>
  <phoneticPr fontId="5" type="noConversion"/>
  <pageMargins left="0.7" right="0.7" top="0.75" bottom="0.75" header="0.3" footer="0.3"/>
  <pageSetup paperSize="9" scale="7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留学生经费</vt:lpstr>
      <vt:lpstr>留交会经费</vt:lpstr>
      <vt:lpstr>高技能人才工作经费</vt:lpstr>
      <vt:lpstr>局机关培训费</vt:lpstr>
      <vt:lpstr>局机关设备购置费</vt:lpstr>
      <vt:lpstr>法律服务工作经费</vt:lpstr>
      <vt:lpstr>人力资源开发和流动管理评审经费</vt:lpstr>
      <vt:lpstr>劳动保障行政执法检查经费</vt:lpstr>
      <vt:lpstr>局机关宣传费</vt:lpstr>
      <vt:lpstr>养老保险经费</vt:lpstr>
      <vt:lpstr>事业单位人事管理经费</vt:lpstr>
      <vt:lpstr>规划财务工作经费</vt:lpstr>
      <vt:lpstr>信访维稳工作经费</vt:lpstr>
      <vt:lpstr>社保基金监管工作经费</vt:lpstr>
      <vt:lpstr>专业技术人员管理经费</vt:lpstr>
      <vt:lpstr>表彰奖励工作经费</vt:lpstr>
      <vt:lpstr>劳动关系工作经费</vt:lpstr>
      <vt:lpstr>劳动能力鉴定经费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2025-02-17T02:27:00Z</dcterms:created>
  <dcterms:modified xsi:type="dcterms:W3CDTF">2025-11-12T09:16:17Z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B16CCF5405464FECA126C7507FF1CAE1_13</vt:lpwstr>
  </property>
  <property fmtid="{D5CDD505-2E9C-101B-9397-08002B2CF9AE}" pid="3" name="KSOProductBuildVer">
    <vt:lpwstr>2052-12.1.0.23542</vt:lpwstr>
  </property>
</Properties>
</file>