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紫金山英才计划-留学人员补助" sheetId="1" r:id="rId1"/>
    <sheet name="特殊困难人群补助" sheetId="2" r:id="rId2"/>
    <sheet name="紫金山英才计划-博士后人才引进" sheetId="7" r:id="rId3"/>
    <sheet name="就业补助资金—高技能人才培养补助"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<sst xmlns="http://schemas.openxmlformats.org/spreadsheetml/2006/main" count="492" uniqueCount="162">
  <si>
    <t>南京市市级项目预算绩效目标表</t>
  </si>
  <si>
    <t>2024年度</t>
  </si>
  <si>
    <t>项目名称</t>
  </si>
  <si>
    <t>紫金山英才计划-留学人员补助</t>
  </si>
  <si>
    <t>主管部门</t>
  </si>
  <si>
    <t>南京市人力资源和社会保障局</t>
  </si>
  <si>
    <t>项目类型</t>
  </si>
  <si>
    <t>常年安排项目</t>
  </si>
  <si>
    <t>项目级次</t>
  </si>
  <si>
    <t>市本级</t>
  </si>
  <si>
    <t>开始时间</t>
  </si>
  <si>
    <t>2024年</t>
  </si>
  <si>
    <t>完成时间</t>
  </si>
  <si>
    <t>实施单位</t>
  </si>
  <si>
    <t>项目负责人/
联系电话</t>
  </si>
  <si>
    <t>陈平/68788119</t>
  </si>
  <si>
    <t>立项必要性</t>
  </si>
  <si>
    <t>1.择优资助：根据市委《以加快打造高水平人才集聚平台为总牵引 全面推进新时代人才强市建设行动方案（2023-2025）》相关要求，每年择优资助留学人员在我市从事科技创新项目，吸引更多海外人才来宁创新发展。
2.退税：根据《南京市关于落实〈江苏省海外高层次人才居住证〉个人所得税奖励政策实施细则》（宁人社〔2012〕280号）、《江苏省海外高层次人才居住证制度暂行办法》（苏政发〔2011〕87号）等文件要求开展相关工作。
3.配套奖励：根据《人力资源和社会保障部办公厅关于确定高层次留学人才回国资助人选及经费划拨有关事项的通知》，执行配套奖励。</t>
  </si>
  <si>
    <t>实施可行性</t>
  </si>
  <si>
    <t>市财政局、市人社局联合开展留学人员科技创新项目择优资助计划，面向全市择优资助留学人员在我市从事科技创新项目。具体工作由市人社局组织， 承担和落实相应工作，已经连续开展多年，具有良好的经验基础。市级财政安排预算600万元，驻宁部、省属高校院所和市属用人单位引进的留学人员资助经费由市财政承担；各区（园区）属用人单位引进的留学人员资助经费，由市财政和所属区（园区）财政按照1:1比例分担，江北新区相关经费由新区财政承担。留学人员科技创新项目择优资助计划受到了留学人员的广泛关注，极大调动了留学人员创新创业的积极性和热情，产生了良好的经济和社会效益。</t>
  </si>
  <si>
    <t>项目实施内容</t>
  </si>
  <si>
    <t>1.择优资助：（一）我市各类用人单位全职引进的留学人员，从事与单位主营业务相关的科技项目研发活动，项目符合我市产业政策，能填补相关领域空白，有明确的成果转化及经济社会效益前景。
（二）在驻宁部、省属高校院所参与实施国家和省市重大科技专项、重点研发计划项目的留学人员。
（三）重点支持留学人员在我市“2+6+6”创新型产业体系领域开展科技创新，包括软件信息服务、智能电网、集成电路、生物医药、智能制造和新能源汽车等。                                                           
 2.个税退税： 申报人应当持有效期内的居住证主证，且居住证领取地为南京市（不包括2022年新申办海外高层次人才居住证人员）；申报人所在企业经营场所应在南京市且在南京市税务机关进行税务登记。</t>
  </si>
  <si>
    <t>项目资金
（万元）</t>
  </si>
  <si>
    <t>收入</t>
  </si>
  <si>
    <t/>
  </si>
  <si>
    <t>全年（程）
预算数</t>
  </si>
  <si>
    <t>资金总额</t>
  </si>
  <si>
    <t>支出</t>
  </si>
  <si>
    <t>半年（程）
计划执行数</t>
  </si>
  <si>
    <t>紫金山英才计划-留学人员专项</t>
  </si>
  <si>
    <t>中长期目标</t>
  </si>
  <si>
    <t>择优资助一批留学人员在我市从事科技创新项目；做好省海外高层次人才居住证持有人个税奖励申报辅导和资金核算，按照申报人数，及时发放奖励；认真做好年度高层次留学人才回国资助计划申报，对于获得奖项人员及时配套资金。</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</si>
  <si>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</si>
  <si>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</si>
  <si>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</si>
  <si>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</si>
  <si>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</si>
  <si>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</si>
  <si>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</si>
  <si>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</si>
  <si>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</si>
  <si>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</si>
  <si>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</si>
  <si>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</si>
  <si>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</si>
  <si>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</si>
  <si>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</si>
  <si>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</si>
  <si>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</si>
  <si>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</si>
  <si>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预算编制科学性</t>
  </si>
  <si>
    <t>科学</t>
  </si>
  <si>
    <t>资金分配合理性</t>
  </si>
  <si>
    <t>过程</t>
  </si>
  <si>
    <t>资金管理</t>
  </si>
  <si>
    <t>资金使用合规性</t>
  </si>
  <si>
    <t>合规</t>
  </si>
  <si>
    <t>资金到位率</t>
  </si>
  <si>
    <t>序时进度</t>
  </si>
  <si>
    <t>100%</t>
  </si>
  <si>
    <t>预算执行率</t>
  </si>
  <si>
    <t>＝100%</t>
  </si>
  <si>
    <t>组织实施</t>
  </si>
  <si>
    <t>管理制度健全性</t>
  </si>
  <si>
    <t>健全</t>
  </si>
  <si>
    <t>制度执行有效性</t>
  </si>
  <si>
    <t>有效</t>
  </si>
  <si>
    <t>产出指标</t>
  </si>
  <si>
    <t>数量指标</t>
  </si>
  <si>
    <t>扶持资金兑现情况</t>
  </si>
  <si>
    <t>足额兑现</t>
  </si>
  <si>
    <t>质量指标</t>
  </si>
  <si>
    <t>资助人员资格符合率</t>
  </si>
  <si>
    <t>＝0%</t>
  </si>
  <si>
    <t>时效指标</t>
  </si>
  <si>
    <t>产出时效</t>
  </si>
  <si>
    <t>是</t>
  </si>
  <si>
    <t>成本指标</t>
  </si>
  <si>
    <t>效益指标</t>
  </si>
  <si>
    <t>经济效益</t>
  </si>
  <si>
    <t>留学人员研发项目启动和执行数量</t>
  </si>
  <si>
    <t>＝90%</t>
  </si>
  <si>
    <t>社会效益</t>
  </si>
  <si>
    <t>带动就业数量</t>
  </si>
  <si>
    <t>＝0人</t>
  </si>
  <si>
    <t>＝200人</t>
  </si>
  <si>
    <t>生态效益</t>
  </si>
  <si>
    <t>可持续影响</t>
  </si>
  <si>
    <t>满意度指标</t>
  </si>
  <si>
    <t>服务对象满意度</t>
  </si>
  <si>
    <t>＝85%</t>
  </si>
  <si>
    <t>特殊困难人群补助</t>
  </si>
  <si>
    <t>贺达人/68788167</t>
  </si>
  <si>
    <t>妥善解决当年响应国家号召支援“三线”建设的部分退休回宁定居“老军工”生活和医疗困难问题，以及我市部分支援边疆建设、下乡插队（场）、随父母下放农村以及居民下放人员回宁定居后无固定工作、无社会保险、无生活来源而形成的老年生活困难问题。</t>
  </si>
  <si>
    <t>2005年12月，南京市政府出台《关于支援“三线”建设部分回宁定居“老军工”生活和医疗补贴办法的通知》（宁政发〔2005〕231号），自2006年1月起，对支援“三线”建设回南京市定居的“老军工”建立生活困难补助和大病、重病医疗补助制度；2007年9月，南京市政府下发市政府《关于原支边、插队（场）、下放人员老年生活苦难补助办法的通知》（宁政发〔2007〕239号），自2007年9月1日起，对南京市部分支援边疆建设、下乡插队（场）、随父母下放农村以及居民下放人员回宁定居后无固定工作、无社会保险、无生活来源的人员（简称“老知青”），按月发放生活困难补助；根据市政府办公厅《关于调整回宁定居老军工等特殊群体社会保障待遇的通知》（宁政办发〔2010〕176号）精神，从2011年起，我市每年按照上年度城镇居民最低生活保障标准调整增加的金额，相应提高“老军工”“老知青”的生活困难补助金标准。</t>
  </si>
  <si>
    <t>我市社会特殊群体的养老保障问题一直是社会各界关注的焦点。没有保障、保障不到位、保障待遇低是这类人群养老保障的共性问题。南京市委、市政府十分关心这类人群的“民生”问题，把“实现对社会特殊群体的保障”列入全市“十一五”规划，为回宁定居的“老军工”“老知青”等特殊群体发放养老补助。</t>
  </si>
  <si>
    <t>按照市政府相关文件规定，及时调整我市特殊群体社会保障待遇标准并足额发放到位，进一步提高特殊群体的社会保障待遇水平。</t>
  </si>
  <si>
    <t>应补尽补率</t>
  </si>
  <si>
    <t>补贴人员资格符合率</t>
  </si>
  <si>
    <t>补贴发放及时率</t>
  </si>
  <si>
    <t>经济成本</t>
  </si>
  <si>
    <t>≥930元/月</t>
  </si>
  <si>
    <t>有责投诉次数</t>
  </si>
  <si>
    <t>＝0</t>
  </si>
  <si>
    <t>满意率</t>
  </si>
  <si>
    <t>＝80%</t>
  </si>
  <si>
    <t>紫金山英才计划—博士后人才引进</t>
  </si>
  <si>
    <t>蔡全凯/68788132</t>
  </si>
  <si>
    <t>2021年以来，中央、省和市人才工作会议高度重视青年科技人才的培育，博士后作为青年科技人才的重要组成部分，对加快建设世界重要人才中心和创新高地具有重要意义。省出台《江苏省卓越博士后计划实施办法》，进一步完善我省博士后政策配套体系。各地博士后政策迭代升级，资助力度逐年增加。为落实国家和省对博士后工作的部署要求，有效提升我市博士后队伍建设质量，实施相关工作。</t>
  </si>
  <si>
    <t>坚持把各级博站作为集聚高层次人才、推动科技创新的重要平台载体，鼓励各类企事业建立博站平台、招收博士后，鼓励优秀青年科技人才进站从事博士后科研工作，加大扶持力度，为博士后从事科研创新和“卡脖子”技术攻关加速助力。</t>
  </si>
  <si>
    <t>按照《以加快打造高水平人才集聚平台为总牵引 全面推进新时代人才强市建设行动方案（2023-2025年）》有关要求，推进实施博士后宁聚项目，聚焦博站建设、招收和博士后引进、培养，完善资助体系，加大支持力度，夯实工作根基，有力提升博士后集聚规模和速度。</t>
  </si>
  <si>
    <t>紫金山英才计划-博士后人才引进</t>
  </si>
  <si>
    <t>目标1：加强博站单位的建设，对成功入选并首次招收1名博士后进站的企业博站实现应补尽补；
目标2：加大博士后招收力度，完成省厅下发招收指标，对企业博站给予招收资助；
目标3：发放博士后在站资助，对符合的企业博士后予以在站资助，资助率达100%；
目标4：加强博士后培育，遴选一批博士后创新项目发放科研资助；
通过开展各项博士后项目申报工作，提升人才引进和培养力度，为博站单位集聚更多优秀博士后人才，进一步提高开展科研创新项目的积极性，推动产学融合和科技成果转化，为科技创新提高更深层次的竞争力。国家级博站、省级博站入选名单由省人社厅发文公布后确定。</t>
  </si>
  <si>
    <t>成功入选各级博站的单位应补尽补率</t>
  </si>
  <si>
    <t>科研资助完成率</t>
  </si>
  <si>
    <t>引进省厅博士后招收指标完成数</t>
  </si>
  <si>
    <t>过半</t>
  </si>
  <si>
    <t>待省厅分配</t>
  </si>
  <si>
    <t>在站资助对象资格符合率</t>
  </si>
  <si>
    <t>招收资助资格符合率</t>
  </si>
  <si>
    <t>博士后科研项目资助资格符合率</t>
  </si>
  <si>
    <t>序时进度完成率</t>
  </si>
  <si>
    <t>获得奖项、专利或发表论文数量</t>
  </si>
  <si>
    <t>＝0个</t>
  </si>
  <si>
    <t>＝100个</t>
  </si>
  <si>
    <t>博士后科研成果项目完成数</t>
  </si>
  <si>
    <t>＝40个</t>
  </si>
  <si>
    <t>带动增加就业岗位数</t>
  </si>
  <si>
    <t>＝200个</t>
  </si>
  <si>
    <t>长效管理机制健全性</t>
  </si>
  <si>
    <t>博士后人才满意率</t>
  </si>
  <si>
    <t>≥90%</t>
  </si>
  <si>
    <t>博站单位满意率</t>
  </si>
  <si>
    <t>≥95%</t>
  </si>
  <si>
    <t>就业补助资金—高技能人才培养补助</t>
  </si>
  <si>
    <t>朱清怡/68788108</t>
  </si>
  <si>
    <t>为深入贯彻落实新发展理念和人才强国战略，鼓励高技能人才研修深造，进一步提升我市高技能人才队伍建设水平，根据《市政府办公厅关于加强技能人才队伍建设的意见》（宁政办发〔2015〕158号）、《关于建立南京市技能大师工作室的通知》（宁人社〔2013〕75号），《省人力资源和社会保障厅关于组织开展“江苏工匠”岗位练兵职业技能竞赛活动的通知》（苏人社函〔2022〕65号）工作部署等，设立本项目。</t>
  </si>
  <si>
    <t>就业补助资金——高技能人才培养补助由南京市级财政预算安排，用于促进高技能人才培养的专项资金，由南京市财政局会同南京市人社局管理，市人社局职建处、人开处具体实施，各相关单位配合落实好各项工作任务，明确工作责任、细化任务目标，确保项目目标完成，具有实施可行性。</t>
  </si>
  <si>
    <t>就业补助资金——高技能人才培养补助由高技能人才研修班、大师工作室、职业技能竞赛、乡土人才建设等项目构成。</t>
  </si>
  <si>
    <t>完成10个市级高技能人才研修班、评选7个市技能大师工作室、举办第七届南京乡土人才传统技艺技能大赛、组织市级乡土人才大师工作室申报遴选工作等</t>
  </si>
  <si>
    <t>乡土人才大师工作室数量</t>
  </si>
  <si>
    <t>＝5个</t>
  </si>
  <si>
    <t>举办高技能人才研修班期数</t>
  </si>
  <si>
    <t>＝10</t>
  </si>
  <si>
    <t>职业技能竞赛选拔及集训项目数</t>
  </si>
  <si>
    <t>＝20个</t>
  </si>
  <si>
    <t>新创建市级技能大师工作室数量</t>
  </si>
  <si>
    <t>＝7个</t>
  </si>
  <si>
    <t>高技能人才研修班结束后研修人员取得相应结业证书比例</t>
  </si>
  <si>
    <t>≥80%</t>
  </si>
  <si>
    <t>获得省赛参赛资格选手人数</t>
  </si>
  <si>
    <t>＝40人</t>
  </si>
  <si>
    <t>乡土人才技能大赛获奖人数</t>
  </si>
  <si>
    <t>＝42人</t>
  </si>
  <si>
    <t>扩大企业技能人才供给</t>
  </si>
  <si>
    <t>提升参赛选手技能等级水平</t>
  </si>
  <si>
    <t>乡土人才是否带动就业</t>
  </si>
  <si>
    <t>乡土人才建设服务对象满意度</t>
  </si>
  <si>
    <t>≥85%</t>
  </si>
  <si>
    <t>高技能人才研修班研修人员满意度调查</t>
  </si>
  <si>
    <t>职业技能竞赛选拔及集训人员对赛项的设置、组织的程序满意度调查</t>
  </si>
  <si>
    <t>大师工作室成员满意度调查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</si>
</sst>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E25" sqref="E25"/>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5</v>
      </c>
      <c r="D6" s="3"/>
      <c r="E6" s="3" t="s">
        <v>14</v>
      </c>
      <c r="F6" s="4" t="s">
        <v>15</v>
      </c>
    </row>
    <row r="7" ht="80.1" customHeight="1" spans="1:6">
      <c r="A7" s="3" t="s">
        <v>16</v>
      </c>
      <c r="B7" s="3"/>
      <c r="C7" s="5" t="s">
        <v>17</v>
      </c>
      <c r="D7" s="5"/>
      <c r="E7" s="5"/>
      <c r="F7" s="5"/>
    </row>
    <row r="8" ht="80.1" customHeight="1" spans="1:6">
      <c r="A8" s="3" t="s">
        <v>18</v>
      </c>
      <c r="B8" s="3"/>
      <c r="C8" s="5" t="s">
        <v>19</v>
      </c>
      <c r="D8" s="5"/>
      <c r="E8" s="5"/>
      <c r="F8" s="5"/>
    </row>
    <row r="9" ht="93.95" customHeight="1" spans="1:6">
      <c r="A9" s="3" t="s">
        <v>20</v>
      </c>
      <c r="B9" s="3"/>
      <c r="C9" s="5" t="s">
        <v>21</v>
      </c>
      <c r="D9" s="5"/>
      <c r="E9" s="5"/>
      <c r="F9" s="5"/>
    </row>
    <row r="10" ht="30" customHeight="1" spans="1:6">
      <c r="A10" s="3" t="s">
        <v>22</v>
      </c>
      <c r="B10" s="3" t="s">
        <v>23</v>
      </c>
      <c r="C10" s="3" t="s">
        <v>24</v>
      </c>
      <c r="D10" s="3"/>
      <c r="E10" s="3"/>
      <c r="F10" s="3" t="s">
        <v>25</v>
      </c>
    </row>
    <row r="11" ht="18.95" customHeight="1" spans="1:6">
      <c r="A11" s="3"/>
      <c r="B11" s="3"/>
      <c r="C11" s="3" t="s">
        <v>26</v>
      </c>
      <c r="D11" s="3"/>
      <c r="E11" s="3"/>
      <c r="F11" s="3">
        <v>430</v>
      </c>
    </row>
    <row r="12" ht="30" customHeight="1" spans="1:6">
      <c r="A12" s="3"/>
      <c r="B12" s="3" t="s">
        <v>27</v>
      </c>
      <c r="C12" s="3" t="s">
        <v>24</v>
      </c>
      <c r="D12" s="3"/>
      <c r="E12" s="3" t="s">
        <v>28</v>
      </c>
      <c r="F12" s="3" t="s">
        <v>25</v>
      </c>
    </row>
    <row r="13" ht="18.95" customHeight="1" spans="1:6">
      <c r="A13" s="3"/>
      <c r="B13" s="3"/>
      <c r="C13" s="3" t="s">
        <v>29</v>
      </c>
      <c r="D13" s="3"/>
      <c r="E13" s="3">
        <v>0</v>
      </c>
      <c r="F13" s="3">
        <v>430</v>
      </c>
    </row>
    <row r="14" ht="38.1" customHeight="1" spans="1:6">
      <c r="A14" s="3" t="s">
        <v>30</v>
      </c>
      <c r="B14" s="3"/>
      <c r="C14" s="5" t="s">
        <v>31</v>
      </c>
      <c r="D14" s="5"/>
      <c r="E14" s="5"/>
      <c r="F14" s="5"/>
    </row>
    <row r="15" ht="38.1" customHeight="1" spans="1:6">
      <c r="A15" s="3" t="s">
        <v>32</v>
      </c>
      <c r="B15" s="3"/>
      <c r="C15" s="5" t="s">
        <v>31</v>
      </c>
      <c r="D15" s="5"/>
      <c r="E15" s="5"/>
      <c r="F15" s="5"/>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45</v>
      </c>
      <c r="D19" s="3"/>
      <c r="E19" s="3" t="s">
        <v>46</v>
      </c>
      <c r="F19" s="3" t="s">
        <v>46</v>
      </c>
    </row>
    <row r="20" ht="18.95" customHeight="1" spans="1:6">
      <c r="A20" s="3"/>
      <c r="B20" s="3"/>
      <c r="C20" s="3" t="s">
        <v>47</v>
      </c>
      <c r="D20" s="3"/>
      <c r="E20" s="3" t="s">
        <v>48</v>
      </c>
      <c r="F20" s="3" t="s">
        <v>48</v>
      </c>
    </row>
    <row r="21" ht="18.95" customHeight="1" spans="1:6">
      <c r="A21" s="3"/>
      <c r="B21" s="3" t="s">
        <v>49</v>
      </c>
      <c r="C21" s="3" t="s">
        <v>50</v>
      </c>
      <c r="D21" s="3"/>
      <c r="E21" s="3" t="s">
        <v>51</v>
      </c>
      <c r="F21" s="3" t="s">
        <v>51</v>
      </c>
    </row>
    <row r="22" ht="18.95" customHeight="1" spans="1:6">
      <c r="A22" s="3"/>
      <c r="B22" s="3"/>
      <c r="C22" s="3" t="s">
        <v>52</v>
      </c>
      <c r="D22" s="3"/>
      <c r="E22" s="3" t="s">
        <v>48</v>
      </c>
      <c r="F22" s="3" t="s">
        <v>48</v>
      </c>
    </row>
    <row r="23" ht="18.95" customHeight="1" spans="1:6">
      <c r="A23" s="3" t="s">
        <v>53</v>
      </c>
      <c r="B23" s="3" t="s">
        <v>54</v>
      </c>
      <c r="C23" s="3" t="s">
        <v>55</v>
      </c>
      <c r="D23" s="3"/>
      <c r="E23" s="3" t="s">
        <v>56</v>
      </c>
      <c r="F23" s="3" t="s">
        <v>56</v>
      </c>
    </row>
    <row r="24" ht="18.95" customHeight="1" spans="1:6">
      <c r="A24" s="3"/>
      <c r="B24" s="3"/>
      <c r="C24" s="3" t="s">
        <v>57</v>
      </c>
      <c r="D24" s="3"/>
      <c r="E24" s="3" t="s">
        <v>58</v>
      </c>
      <c r="F24" s="3" t="s">
        <v>59</v>
      </c>
    </row>
    <row r="25" ht="18.95" customHeight="1" spans="1:6">
      <c r="A25" s="3"/>
      <c r="B25" s="3"/>
      <c r="C25" s="3" t="s">
        <v>60</v>
      </c>
      <c r="D25" s="3"/>
      <c r="E25" s="3">
        <f>100%</f>
        <v>1</v>
      </c>
      <c r="F25" s="3" t="s">
        <v>61</v>
      </c>
    </row>
    <row r="26" ht="18.95" customHeight="1" spans="1:6">
      <c r="A26" s="3"/>
      <c r="B26" s="3" t="s">
        <v>62</v>
      </c>
      <c r="C26" s="3" t="s">
        <v>63</v>
      </c>
      <c r="D26" s="3"/>
      <c r="E26" s="3" t="s">
        <v>64</v>
      </c>
      <c r="F26" s="3" t="s">
        <v>64</v>
      </c>
    </row>
    <row r="27" ht="18.95" customHeight="1" spans="1:6">
      <c r="A27" s="3"/>
      <c r="B27" s="3"/>
      <c r="C27" s="3" t="s">
        <v>65</v>
      </c>
      <c r="D27" s="3"/>
      <c r="E27" s="3" t="s">
        <v>66</v>
      </c>
      <c r="F27" s="3" t="s">
        <v>66</v>
      </c>
    </row>
    <row r="28" ht="18.95" customHeight="1" spans="1:6">
      <c r="A28" s="3" t="s">
        <v>67</v>
      </c>
      <c r="B28" s="3" t="s">
        <v>68</v>
      </c>
      <c r="C28" s="3" t="s">
        <v>69</v>
      </c>
      <c r="D28" s="3"/>
      <c r="E28" s="3" t="s">
        <v>70</v>
      </c>
      <c r="F28" s="3" t="s">
        <v>59</v>
      </c>
    </row>
    <row r="29" ht="18.95" customHeight="1" spans="1:6">
      <c r="A29" s="3"/>
      <c r="B29" s="3" t="s">
        <v>71</v>
      </c>
      <c r="C29" s="3" t="s">
        <v>72</v>
      </c>
      <c r="D29" s="3"/>
      <c r="E29" s="3" t="s">
        <v>73</v>
      </c>
      <c r="F29" s="3" t="s">
        <v>61</v>
      </c>
    </row>
    <row r="30" ht="18.95" customHeight="1" spans="1:6">
      <c r="A30" s="3"/>
      <c r="B30" s="3" t="s">
        <v>74</v>
      </c>
      <c r="C30" s="3" t="s">
        <v>75</v>
      </c>
      <c r="D30" s="3"/>
      <c r="E30" s="3" t="s">
        <v>76</v>
      </c>
      <c r="F30" s="3" t="s">
        <v>59</v>
      </c>
    </row>
    <row r="31" ht="18.95" customHeight="1" spans="1:6">
      <c r="A31" s="3"/>
      <c r="B31" s="3" t="s">
        <v>77</v>
      </c>
      <c r="C31" s="3"/>
      <c r="D31" s="3"/>
      <c r="E31" s="3"/>
      <c r="F31" s="3"/>
    </row>
    <row r="32" ht="18.95" customHeight="1" spans="1:6">
      <c r="A32" s="3" t="s">
        <v>78</v>
      </c>
      <c r="B32" s="3" t="s">
        <v>79</v>
      </c>
      <c r="C32" s="3" t="s">
        <v>80</v>
      </c>
      <c r="D32" s="3"/>
      <c r="E32" s="3" t="s">
        <v>73</v>
      </c>
      <c r="F32" s="3" t="s">
        <v>81</v>
      </c>
    </row>
    <row r="33" ht="18.95" customHeight="1" spans="1:6">
      <c r="A33" s="3"/>
      <c r="B33" s="3" t="s">
        <v>82</v>
      </c>
      <c r="C33" s="3" t="s">
        <v>83</v>
      </c>
      <c r="D33" s="3"/>
      <c r="E33" s="3" t="s">
        <v>84</v>
      </c>
      <c r="F33" s="3" t="s">
        <v>85</v>
      </c>
    </row>
    <row r="34" ht="18.95" customHeight="1" spans="1:6">
      <c r="A34" s="3"/>
      <c r="B34" s="3" t="s">
        <v>86</v>
      </c>
      <c r="C34" s="3"/>
      <c r="D34" s="3"/>
      <c r="E34" s="3"/>
      <c r="F34" s="3"/>
    </row>
    <row r="35" ht="18.95" customHeight="1" spans="1:6">
      <c r="A35" s="3"/>
      <c r="B35" s="3" t="s">
        <v>87</v>
      </c>
      <c r="C35" s="3"/>
      <c r="D35" s="3"/>
      <c r="E35" s="3"/>
      <c r="F35" s="3"/>
    </row>
    <row r="36" ht="18.95" customHeight="1" spans="1:6">
      <c r="A36" s="3" t="s">
        <v>88</v>
      </c>
      <c r="B36" s="3" t="s">
        <v>89</v>
      </c>
      <c r="C36" s="3" t="s">
        <v>89</v>
      </c>
      <c r="D36" s="3"/>
      <c r="E36" s="3" t="s">
        <v>73</v>
      </c>
      <c r="F36" s="3" t="s">
        <v>90</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4" workbookViewId="0">
      <selection activeCell="E23" sqref="E23"/>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91</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5</v>
      </c>
      <c r="D6" s="3"/>
      <c r="E6" s="3" t="s">
        <v>14</v>
      </c>
      <c r="F6" s="4" t="s">
        <v>92</v>
      </c>
    </row>
    <row r="7" ht="38.1" customHeight="1" spans="1:6">
      <c r="A7" s="3" t="s">
        <v>16</v>
      </c>
      <c r="B7" s="3"/>
      <c r="C7" s="5" t="s">
        <v>93</v>
      </c>
      <c r="D7" s="5"/>
      <c r="E7" s="5"/>
      <c r="F7" s="5"/>
    </row>
    <row r="8" ht="90" customHeight="1" spans="1:6">
      <c r="A8" s="3" t="s">
        <v>18</v>
      </c>
      <c r="B8" s="3"/>
      <c r="C8" s="5" t="s">
        <v>94</v>
      </c>
      <c r="D8" s="5"/>
      <c r="E8" s="5"/>
      <c r="F8" s="5"/>
    </row>
    <row r="9" ht="51.95" customHeight="1" spans="1:6">
      <c r="A9" s="3" t="s">
        <v>20</v>
      </c>
      <c r="B9" s="3"/>
      <c r="C9" s="5" t="s">
        <v>95</v>
      </c>
      <c r="D9" s="5"/>
      <c r="E9" s="5"/>
      <c r="F9" s="5"/>
    </row>
    <row r="10" ht="30" customHeight="1" spans="1:6">
      <c r="A10" s="3" t="s">
        <v>22</v>
      </c>
      <c r="B10" s="3" t="s">
        <v>23</v>
      </c>
      <c r="C10" s="3" t="s">
        <v>24</v>
      </c>
      <c r="D10" s="3"/>
      <c r="E10" s="3"/>
      <c r="F10" s="3" t="s">
        <v>25</v>
      </c>
    </row>
    <row r="11" ht="18.95" customHeight="1" spans="1:6">
      <c r="A11" s="3"/>
      <c r="B11" s="3"/>
      <c r="C11" s="3" t="s">
        <v>26</v>
      </c>
      <c r="D11" s="3"/>
      <c r="E11" s="3"/>
      <c r="F11" s="3">
        <v>3000</v>
      </c>
    </row>
    <row r="12" ht="30" customHeight="1" spans="1:6">
      <c r="A12" s="3"/>
      <c r="B12" s="3" t="s">
        <v>27</v>
      </c>
      <c r="C12" s="3" t="s">
        <v>24</v>
      </c>
      <c r="D12" s="3"/>
      <c r="E12" s="3" t="s">
        <v>28</v>
      </c>
      <c r="F12" s="3" t="s">
        <v>25</v>
      </c>
    </row>
    <row r="13" ht="18.95" customHeight="1" spans="1:6">
      <c r="A13" s="3"/>
      <c r="B13" s="3"/>
      <c r="C13" s="3" t="s">
        <v>91</v>
      </c>
      <c r="D13" s="3"/>
      <c r="E13" s="3">
        <v>0</v>
      </c>
      <c r="F13" s="3">
        <v>3000</v>
      </c>
    </row>
    <row r="14" ht="38.1" customHeight="1" spans="1:6">
      <c r="A14" s="3" t="s">
        <v>30</v>
      </c>
      <c r="B14" s="3"/>
      <c r="C14" s="5" t="s">
        <v>96</v>
      </c>
      <c r="D14" s="5"/>
      <c r="E14" s="5"/>
      <c r="F14" s="5"/>
    </row>
    <row r="15" ht="38.1" customHeight="1" spans="1:6">
      <c r="A15" s="3" t="s">
        <v>32</v>
      </c>
      <c r="B15" s="3"/>
      <c r="C15" s="5" t="s">
        <v>96</v>
      </c>
      <c r="D15" s="5"/>
      <c r="E15" s="5"/>
      <c r="F15" s="5"/>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52</v>
      </c>
      <c r="D21" s="3"/>
      <c r="E21" s="3" t="s">
        <v>48</v>
      </c>
      <c r="F21" s="3" t="s">
        <v>48</v>
      </c>
    </row>
    <row r="22" ht="18.95" customHeight="1" spans="1:6">
      <c r="A22" s="3"/>
      <c r="B22" s="3"/>
      <c r="C22" s="3" t="s">
        <v>50</v>
      </c>
      <c r="D22" s="3"/>
      <c r="E22" s="3" t="s">
        <v>51</v>
      </c>
      <c r="F22" s="3" t="s">
        <v>51</v>
      </c>
    </row>
    <row r="23" ht="18.95" customHeight="1" spans="1:6">
      <c r="A23" s="3" t="s">
        <v>53</v>
      </c>
      <c r="B23" s="3" t="s">
        <v>54</v>
      </c>
      <c r="C23" s="3" t="s">
        <v>60</v>
      </c>
      <c r="D23" s="3"/>
      <c r="E23" s="3">
        <f>35%</f>
        <v>0.35</v>
      </c>
      <c r="F23" s="3">
        <f>100%</f>
        <v>1</v>
      </c>
    </row>
    <row r="24" ht="18.95" customHeight="1" spans="1:6">
      <c r="A24" s="3"/>
      <c r="B24" s="3"/>
      <c r="C24" s="3" t="s">
        <v>57</v>
      </c>
      <c r="D24" s="3"/>
      <c r="E24" s="3" t="s">
        <v>58</v>
      </c>
      <c r="F24" s="3" t="s">
        <v>59</v>
      </c>
    </row>
    <row r="25" ht="18.95" customHeight="1" spans="1:6">
      <c r="A25" s="3"/>
      <c r="B25" s="3"/>
      <c r="C25" s="3" t="s">
        <v>55</v>
      </c>
      <c r="D25" s="3"/>
      <c r="E25" s="3" t="s">
        <v>56</v>
      </c>
      <c r="F25" s="3" t="s">
        <v>56</v>
      </c>
    </row>
    <row r="26" ht="18.95" customHeight="1" spans="1:6">
      <c r="A26" s="3"/>
      <c r="B26" s="3" t="s">
        <v>62</v>
      </c>
      <c r="C26" s="3" t="s">
        <v>65</v>
      </c>
      <c r="D26" s="3"/>
      <c r="E26" s="3" t="s">
        <v>66</v>
      </c>
      <c r="F26" s="3" t="s">
        <v>66</v>
      </c>
    </row>
    <row r="27" ht="18.95" customHeight="1" spans="1:6">
      <c r="A27" s="3"/>
      <c r="B27" s="3"/>
      <c r="C27" s="3" t="s">
        <v>63</v>
      </c>
      <c r="D27" s="3"/>
      <c r="E27" s="3" t="s">
        <v>64</v>
      </c>
      <c r="F27" s="3" t="s">
        <v>64</v>
      </c>
    </row>
    <row r="28" ht="18.95" customHeight="1" spans="1:6">
      <c r="A28" s="3" t="s">
        <v>67</v>
      </c>
      <c r="B28" s="3" t="s">
        <v>68</v>
      </c>
      <c r="C28" s="3" t="s">
        <v>97</v>
      </c>
      <c r="D28" s="3"/>
      <c r="E28" s="3" t="s">
        <v>61</v>
      </c>
      <c r="F28" s="3" t="s">
        <v>61</v>
      </c>
    </row>
    <row r="29" ht="18.95" customHeight="1" spans="1:6">
      <c r="A29" s="3"/>
      <c r="B29" s="3" t="s">
        <v>71</v>
      </c>
      <c r="C29" s="3" t="s">
        <v>98</v>
      </c>
      <c r="D29" s="3"/>
      <c r="E29" s="3" t="s">
        <v>61</v>
      </c>
      <c r="F29" s="3" t="s">
        <v>61</v>
      </c>
    </row>
    <row r="30" ht="18.95" customHeight="1" spans="1:6">
      <c r="A30" s="3"/>
      <c r="B30" s="3" t="s">
        <v>74</v>
      </c>
      <c r="C30" s="3" t="s">
        <v>99</v>
      </c>
      <c r="D30" s="3"/>
      <c r="E30" s="3" t="s">
        <v>61</v>
      </c>
      <c r="F30" s="3" t="s">
        <v>61</v>
      </c>
    </row>
    <row r="31" ht="18.95" customHeight="1" spans="1:6">
      <c r="A31" s="3"/>
      <c r="B31" s="3" t="s">
        <v>77</v>
      </c>
      <c r="C31" s="3" t="s">
        <v>100</v>
      </c>
      <c r="D31" s="3"/>
      <c r="E31" s="3" t="s">
        <v>101</v>
      </c>
      <c r="F31" s="3" t="s">
        <v>101</v>
      </c>
    </row>
    <row r="32" ht="18.95" customHeight="1" spans="1:6">
      <c r="A32" s="3" t="s">
        <v>78</v>
      </c>
      <c r="B32" s="3" t="s">
        <v>79</v>
      </c>
      <c r="C32" s="3"/>
      <c r="D32" s="3"/>
      <c r="E32" s="3"/>
      <c r="F32" s="3"/>
    </row>
    <row r="33" ht="18.95" customHeight="1" spans="1:6">
      <c r="A33" s="3"/>
      <c r="B33" s="3" t="s">
        <v>82</v>
      </c>
      <c r="C33" s="3" t="s">
        <v>102</v>
      </c>
      <c r="D33" s="3"/>
      <c r="E33" s="3" t="s">
        <v>103</v>
      </c>
      <c r="F33" s="3" t="s">
        <v>103</v>
      </c>
    </row>
    <row r="34" ht="18.95" customHeight="1" spans="1:6">
      <c r="A34" s="3"/>
      <c r="B34" s="3" t="s">
        <v>86</v>
      </c>
      <c r="C34" s="3"/>
      <c r="D34" s="3"/>
      <c r="E34" s="3"/>
      <c r="F34" s="3"/>
    </row>
    <row r="35" ht="18.95" customHeight="1" spans="1:6">
      <c r="A35" s="3"/>
      <c r="B35" s="3" t="s">
        <v>87</v>
      </c>
      <c r="C35" s="3"/>
      <c r="D35" s="3"/>
      <c r="E35" s="3"/>
      <c r="F35" s="3"/>
    </row>
    <row r="36" ht="18.95" customHeight="1" spans="1:6">
      <c r="A36" s="3" t="s">
        <v>88</v>
      </c>
      <c r="B36" s="3" t="s">
        <v>89</v>
      </c>
      <c r="C36" s="3" t="s">
        <v>104</v>
      </c>
      <c r="D36" s="3"/>
      <c r="E36" s="3" t="s">
        <v>105</v>
      </c>
      <c r="F36" s="3" t="s">
        <v>105</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9" workbookViewId="0">
      <selection activeCell="C9" sqref="C9:F9"/>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106</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5</v>
      </c>
      <c r="D6" s="3"/>
      <c r="E6" s="3" t="s">
        <v>14</v>
      </c>
      <c r="F6" s="4" t="s">
        <v>107</v>
      </c>
    </row>
    <row r="7" ht="56.1" customHeight="1" spans="1:6">
      <c r="A7" s="3" t="s">
        <v>16</v>
      </c>
      <c r="B7" s="3"/>
      <c r="C7" s="5" t="s">
        <v>108</v>
      </c>
      <c r="D7" s="5"/>
      <c r="E7" s="5"/>
      <c r="F7" s="5"/>
    </row>
    <row r="8" ht="38.1" customHeight="1" spans="1:6">
      <c r="A8" s="3" t="s">
        <v>18</v>
      </c>
      <c r="B8" s="3"/>
      <c r="C8" s="5" t="s">
        <v>109</v>
      </c>
      <c r="D8" s="5"/>
      <c r="E8" s="5"/>
      <c r="F8" s="5"/>
    </row>
    <row r="9" ht="53.1" customHeight="1" spans="1:6">
      <c r="A9" s="3" t="s">
        <v>20</v>
      </c>
      <c r="B9" s="3"/>
      <c r="C9" s="5" t="s">
        <v>110</v>
      </c>
      <c r="D9" s="5"/>
      <c r="E9" s="5"/>
      <c r="F9" s="5"/>
    </row>
    <row r="10" ht="30" customHeight="1" spans="1:6">
      <c r="A10" s="3" t="s">
        <v>22</v>
      </c>
      <c r="B10" s="3" t="s">
        <v>23</v>
      </c>
      <c r="C10" s="3" t="s">
        <v>24</v>
      </c>
      <c r="D10" s="3"/>
      <c r="E10" s="3"/>
      <c r="F10" s="3" t="s">
        <v>25</v>
      </c>
    </row>
    <row r="11" ht="18.95" customHeight="1" spans="1:6">
      <c r="A11" s="3"/>
      <c r="B11" s="3"/>
      <c r="C11" s="3" t="s">
        <v>26</v>
      </c>
      <c r="D11" s="3"/>
      <c r="E11" s="3"/>
      <c r="F11" s="3">
        <v>700</v>
      </c>
    </row>
    <row r="12" ht="30" customHeight="1" spans="1:6">
      <c r="A12" s="3"/>
      <c r="B12" s="3" t="s">
        <v>27</v>
      </c>
      <c r="C12" s="3" t="s">
        <v>24</v>
      </c>
      <c r="D12" s="3"/>
      <c r="E12" s="3" t="s">
        <v>28</v>
      </c>
      <c r="F12" s="3" t="s">
        <v>25</v>
      </c>
    </row>
    <row r="13" ht="18.95" customHeight="1" spans="1:6">
      <c r="A13" s="3"/>
      <c r="B13" s="3"/>
      <c r="C13" s="3" t="s">
        <v>111</v>
      </c>
      <c r="D13" s="3"/>
      <c r="E13" s="3">
        <v>0</v>
      </c>
      <c r="F13" s="3">
        <v>700</v>
      </c>
    </row>
    <row r="14" ht="86.1" customHeight="1" spans="1:6">
      <c r="A14" s="3" t="s">
        <v>30</v>
      </c>
      <c r="B14" s="3"/>
      <c r="C14" s="5" t="s">
        <v>112</v>
      </c>
      <c r="D14" s="5"/>
      <c r="E14" s="5"/>
      <c r="F14" s="5"/>
    </row>
    <row r="15" ht="86.1" customHeight="1" spans="1:6">
      <c r="A15" s="3" t="s">
        <v>32</v>
      </c>
      <c r="B15" s="3"/>
      <c r="C15" s="5" t="s">
        <v>112</v>
      </c>
      <c r="D15" s="5"/>
      <c r="E15" s="5"/>
      <c r="F15" s="5"/>
    </row>
    <row r="16" ht="30" customHeight="1" spans="1:6">
      <c r="A16" s="3" t="s">
        <v>33</v>
      </c>
      <c r="B16" s="3" t="s">
        <v>34</v>
      </c>
      <c r="C16" s="3" t="s">
        <v>35</v>
      </c>
      <c r="D16" s="3"/>
      <c r="E16" s="3" t="s">
        <v>36</v>
      </c>
      <c r="F16" s="3" t="s">
        <v>37</v>
      </c>
    </row>
    <row r="17" ht="18.95" customHeight="1" spans="1:6">
      <c r="A17" s="3" t="s">
        <v>38</v>
      </c>
      <c r="B17" s="3" t="s">
        <v>39</v>
      </c>
      <c r="C17" s="3" t="s">
        <v>42</v>
      </c>
      <c r="D17" s="3"/>
      <c r="E17" s="3" t="s">
        <v>43</v>
      </c>
      <c r="F17" s="3" t="s">
        <v>43</v>
      </c>
    </row>
    <row r="18" ht="18.95" customHeight="1" spans="1:6">
      <c r="A18" s="3"/>
      <c r="B18" s="3"/>
      <c r="C18" s="3" t="s">
        <v>40</v>
      </c>
      <c r="D18" s="3"/>
      <c r="E18" s="3" t="s">
        <v>41</v>
      </c>
      <c r="F18" s="3" t="s">
        <v>41</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50</v>
      </c>
      <c r="D21" s="3"/>
      <c r="E21" s="3" t="s">
        <v>51</v>
      </c>
      <c r="F21" s="3" t="s">
        <v>51</v>
      </c>
    </row>
    <row r="22" ht="18.95" customHeight="1" spans="1:6">
      <c r="A22" s="3"/>
      <c r="B22" s="3"/>
      <c r="C22" s="3" t="s">
        <v>52</v>
      </c>
      <c r="D22" s="3"/>
      <c r="E22" s="3" t="s">
        <v>48</v>
      </c>
      <c r="F22" s="3" t="s">
        <v>48</v>
      </c>
    </row>
    <row r="23" ht="18.95" customHeight="1" spans="1:6">
      <c r="A23" s="3" t="s">
        <v>53</v>
      </c>
      <c r="B23" s="3" t="s">
        <v>54</v>
      </c>
      <c r="C23" s="3" t="s">
        <v>57</v>
      </c>
      <c r="D23" s="3"/>
      <c r="E23" s="3" t="s">
        <v>58</v>
      </c>
      <c r="F23" s="3" t="s">
        <v>59</v>
      </c>
    </row>
    <row r="24" ht="18.95" customHeight="1" spans="1:6">
      <c r="A24" s="3"/>
      <c r="B24" s="3"/>
      <c r="C24" s="3" t="s">
        <v>55</v>
      </c>
      <c r="D24" s="3"/>
      <c r="E24" s="3" t="s">
        <v>56</v>
      </c>
      <c r="F24" s="3" t="s">
        <v>56</v>
      </c>
    </row>
    <row r="25" ht="18.95" customHeight="1" spans="1:6">
      <c r="A25" s="3"/>
      <c r="B25" s="3"/>
      <c r="C25" s="3" t="s">
        <v>60</v>
      </c>
      <c r="D25" s="3"/>
      <c r="E25" s="3" t="s">
        <v>61</v>
      </c>
      <c r="F25" s="3" t="s">
        <v>61</v>
      </c>
    </row>
    <row r="26" ht="18.95" customHeight="1" spans="1:6">
      <c r="A26" s="3"/>
      <c r="B26" s="3" t="s">
        <v>62</v>
      </c>
      <c r="C26" s="3" t="s">
        <v>63</v>
      </c>
      <c r="D26" s="3"/>
      <c r="E26" s="3" t="s">
        <v>64</v>
      </c>
      <c r="F26" s="3" t="s">
        <v>64</v>
      </c>
    </row>
    <row r="27" ht="18.95" customHeight="1" spans="1:6">
      <c r="A27" s="3"/>
      <c r="B27" s="3"/>
      <c r="C27" s="3" t="s">
        <v>65</v>
      </c>
      <c r="D27" s="3"/>
      <c r="E27" s="3" t="s">
        <v>66</v>
      </c>
      <c r="F27" s="3" t="s">
        <v>66</v>
      </c>
    </row>
    <row r="28" ht="18.95" customHeight="1" spans="1:6">
      <c r="A28" s="3" t="s">
        <v>67</v>
      </c>
      <c r="B28" s="3" t="s">
        <v>68</v>
      </c>
      <c r="C28" s="3" t="s">
        <v>113</v>
      </c>
      <c r="D28" s="3"/>
      <c r="E28" s="3">
        <f>0%</f>
        <v>0</v>
      </c>
      <c r="F28" s="3" t="s">
        <v>61</v>
      </c>
    </row>
    <row r="29" ht="18.95" customHeight="1" spans="1:6">
      <c r="A29" s="3"/>
      <c r="B29" s="3"/>
      <c r="C29" s="3" t="s">
        <v>114</v>
      </c>
      <c r="D29" s="3"/>
      <c r="E29" s="3" t="s">
        <v>73</v>
      </c>
      <c r="F29" s="3" t="s">
        <v>61</v>
      </c>
    </row>
    <row r="30" ht="18.95" customHeight="1" spans="1:6">
      <c r="A30" s="3"/>
      <c r="B30" s="3"/>
      <c r="C30" s="3" t="s">
        <v>115</v>
      </c>
      <c r="D30" s="3"/>
      <c r="E30" s="3" t="s">
        <v>116</v>
      </c>
      <c r="F30" s="3" t="s">
        <v>117</v>
      </c>
    </row>
    <row r="31" ht="18.95" customHeight="1" spans="1:6">
      <c r="A31" s="3"/>
      <c r="B31" s="3" t="s">
        <v>71</v>
      </c>
      <c r="C31" s="3" t="s">
        <v>118</v>
      </c>
      <c r="D31" s="3"/>
      <c r="E31" s="3" t="s">
        <v>61</v>
      </c>
      <c r="F31" s="3" t="s">
        <v>61</v>
      </c>
    </row>
    <row r="32" ht="18.95" customHeight="1" spans="1:6">
      <c r="A32" s="3"/>
      <c r="B32" s="3"/>
      <c r="C32" s="3" t="s">
        <v>119</v>
      </c>
      <c r="D32" s="3"/>
      <c r="E32" s="3" t="s">
        <v>73</v>
      </c>
      <c r="F32" s="3" t="s">
        <v>61</v>
      </c>
    </row>
    <row r="33" ht="18.95" customHeight="1" spans="1:6">
      <c r="A33" s="3"/>
      <c r="B33" s="3"/>
      <c r="C33" s="3" t="s">
        <v>120</v>
      </c>
      <c r="D33" s="3"/>
      <c r="E33" s="3" t="s">
        <v>73</v>
      </c>
      <c r="F33" s="3" t="s">
        <v>61</v>
      </c>
    </row>
    <row r="34" ht="18.95" customHeight="1" spans="1:6">
      <c r="A34" s="3"/>
      <c r="B34" s="3" t="s">
        <v>74</v>
      </c>
      <c r="C34" s="3" t="s">
        <v>121</v>
      </c>
      <c r="D34" s="3"/>
      <c r="E34" s="3" t="s">
        <v>61</v>
      </c>
      <c r="F34" s="3" t="s">
        <v>61</v>
      </c>
    </row>
    <row r="35" ht="18.95" customHeight="1" spans="1:6">
      <c r="A35" s="3"/>
      <c r="B35" s="3" t="s">
        <v>77</v>
      </c>
      <c r="C35" s="3"/>
      <c r="D35" s="3"/>
      <c r="E35" s="3"/>
      <c r="F35" s="3"/>
    </row>
    <row r="36" ht="18.95" customHeight="1" spans="1:6">
      <c r="A36" s="3" t="s">
        <v>78</v>
      </c>
      <c r="B36" s="3" t="s">
        <v>79</v>
      </c>
      <c r="C36" s="3" t="s">
        <v>122</v>
      </c>
      <c r="D36" s="3"/>
      <c r="E36" s="3" t="s">
        <v>123</v>
      </c>
      <c r="F36" s="3" t="s">
        <v>124</v>
      </c>
    </row>
    <row r="37" ht="18.95" customHeight="1" spans="1:6">
      <c r="A37" s="3"/>
      <c r="B37" s="3"/>
      <c r="C37" s="3" t="s">
        <v>125</v>
      </c>
      <c r="D37" s="3"/>
      <c r="E37" s="3" t="s">
        <v>123</v>
      </c>
      <c r="F37" s="3" t="s">
        <v>126</v>
      </c>
    </row>
    <row r="38" ht="18.95" customHeight="1" spans="1:6">
      <c r="A38" s="3"/>
      <c r="B38" s="3" t="s">
        <v>82</v>
      </c>
      <c r="C38" s="3" t="s">
        <v>127</v>
      </c>
      <c r="D38" s="3"/>
      <c r="E38" s="3" t="s">
        <v>124</v>
      </c>
      <c r="F38" s="3" t="s">
        <v>128</v>
      </c>
    </row>
    <row r="39" ht="18.95" customHeight="1" spans="1:6">
      <c r="A39" s="3"/>
      <c r="B39" s="3" t="s">
        <v>86</v>
      </c>
      <c r="C39" s="3"/>
      <c r="D39" s="3"/>
      <c r="E39" s="3"/>
      <c r="F39" s="3"/>
    </row>
    <row r="40" ht="18.95" customHeight="1" spans="1:6">
      <c r="A40" s="3"/>
      <c r="B40" s="3" t="s">
        <v>87</v>
      </c>
      <c r="C40" s="3" t="s">
        <v>129</v>
      </c>
      <c r="D40" s="3"/>
      <c r="E40" s="3" t="s">
        <v>64</v>
      </c>
      <c r="F40" s="3" t="s">
        <v>64</v>
      </c>
    </row>
    <row r="41" ht="18.95" customHeight="1" spans="1:6">
      <c r="A41" s="3" t="s">
        <v>88</v>
      </c>
      <c r="B41" s="3" t="s">
        <v>89</v>
      </c>
      <c r="C41" s="3" t="s">
        <v>130</v>
      </c>
      <c r="D41" s="3"/>
      <c r="E41" s="3" t="s">
        <v>131</v>
      </c>
      <c r="F41" s="3" t="s">
        <v>131</v>
      </c>
    </row>
    <row r="42" ht="18.95" customHeight="1" spans="1:6">
      <c r="A42" s="3"/>
      <c r="B42" s="3"/>
      <c r="C42" s="3" t="s">
        <v>132</v>
      </c>
      <c r="D42" s="3"/>
      <c r="E42" s="3" t="s">
        <v>133</v>
      </c>
      <c r="F42" s="3" t="s">
        <v>133</v>
      </c>
    </row>
  </sheetData>
  <mergeCells count="68">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A10:A13"/>
    <mergeCell ref="A17:A22"/>
    <mergeCell ref="A23:A27"/>
    <mergeCell ref="A28:A35"/>
    <mergeCell ref="A36:A40"/>
    <mergeCell ref="A41:A42"/>
    <mergeCell ref="B10:B11"/>
    <mergeCell ref="B12:B13"/>
    <mergeCell ref="B17:B18"/>
    <mergeCell ref="B19:B20"/>
    <mergeCell ref="B21:B22"/>
    <mergeCell ref="B23:B25"/>
    <mergeCell ref="B26:B27"/>
    <mergeCell ref="B28:B30"/>
    <mergeCell ref="B31:B33"/>
    <mergeCell ref="B36:B37"/>
    <mergeCell ref="B41:B4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workbookViewId="0">
      <selection activeCell="C44" sqref="C44:D44"/>
    </sheetView>
  </sheetViews>
  <sheetFormatPr defaultColWidth="9" defaultRowHeight="13.5" outlineLevelCol="5"/>
  <cols>
    <col min="1" max="1" width="13.125" customWidth="1"/>
    <col min="2" max="2" width="14.5" customWidth="1"/>
    <col min="3" max="3" width="26.25" customWidth="1"/>
    <col min="4" max="4" width="15.5" customWidth="1"/>
    <col min="5" max="5" width="13.125" customWidth="1"/>
    <col min="6" max="6" width="29.6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134</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11</v>
      </c>
    </row>
    <row r="6" ht="30" customHeight="1" spans="1:6">
      <c r="A6" s="3" t="s">
        <v>13</v>
      </c>
      <c r="B6" s="3"/>
      <c r="C6" s="3" t="s">
        <v>5</v>
      </c>
      <c r="D6" s="3"/>
      <c r="E6" s="3" t="s">
        <v>14</v>
      </c>
      <c r="F6" s="4" t="s">
        <v>135</v>
      </c>
    </row>
    <row r="7" ht="53.1" customHeight="1" spans="1:6">
      <c r="A7" s="3" t="s">
        <v>16</v>
      </c>
      <c r="B7" s="3"/>
      <c r="C7" s="5" t="s">
        <v>136</v>
      </c>
      <c r="D7" s="5"/>
      <c r="E7" s="5"/>
      <c r="F7" s="5"/>
    </row>
    <row r="8" ht="53.1" customHeight="1" spans="1:6">
      <c r="A8" s="3" t="s">
        <v>18</v>
      </c>
      <c r="B8" s="3"/>
      <c r="C8" s="5" t="s">
        <v>137</v>
      </c>
      <c r="D8" s="5"/>
      <c r="E8" s="5"/>
      <c r="F8" s="5"/>
    </row>
    <row r="9" ht="38.1" customHeight="1" spans="1:6">
      <c r="A9" s="3" t="s">
        <v>20</v>
      </c>
      <c r="B9" s="3"/>
      <c r="C9" s="3" t="s">
        <v>138</v>
      </c>
      <c r="D9" s="3"/>
      <c r="E9" s="3"/>
      <c r="F9" s="3"/>
    </row>
    <row r="10" ht="30" customHeight="1" spans="1:6">
      <c r="A10" s="3" t="s">
        <v>22</v>
      </c>
      <c r="B10" s="3" t="s">
        <v>23</v>
      </c>
      <c r="C10" s="3" t="s">
        <v>24</v>
      </c>
      <c r="D10" s="3"/>
      <c r="E10" s="3"/>
      <c r="F10" s="3" t="s">
        <v>25</v>
      </c>
    </row>
    <row r="11" ht="18.95" customHeight="1" spans="1:6">
      <c r="A11" s="3"/>
      <c r="B11" s="3"/>
      <c r="C11" s="3" t="s">
        <v>26</v>
      </c>
      <c r="D11" s="3"/>
      <c r="E11" s="3"/>
      <c r="F11" s="3">
        <v>454</v>
      </c>
    </row>
    <row r="12" ht="30" customHeight="1" spans="1:6">
      <c r="A12" s="3"/>
      <c r="B12" s="3" t="s">
        <v>27</v>
      </c>
      <c r="C12" s="3" t="s">
        <v>24</v>
      </c>
      <c r="D12" s="3"/>
      <c r="E12" s="3" t="s">
        <v>28</v>
      </c>
      <c r="F12" s="3" t="s">
        <v>25</v>
      </c>
    </row>
    <row r="13" ht="18.95" customHeight="1" spans="1:6">
      <c r="A13" s="3"/>
      <c r="B13" s="3"/>
      <c r="C13" s="3" t="s">
        <v>134</v>
      </c>
      <c r="D13" s="3"/>
      <c r="E13" s="3">
        <v>270</v>
      </c>
      <c r="F13" s="3">
        <v>454</v>
      </c>
    </row>
    <row r="14" ht="38.1" customHeight="1" spans="1:6">
      <c r="A14" s="3" t="s">
        <v>30</v>
      </c>
      <c r="B14" s="3"/>
      <c r="C14" s="5" t="s">
        <v>139</v>
      </c>
      <c r="D14" s="5"/>
      <c r="E14" s="5"/>
      <c r="F14" s="5"/>
    </row>
    <row r="15" ht="38.1" customHeight="1" spans="1:6">
      <c r="A15" s="3" t="s">
        <v>32</v>
      </c>
      <c r="B15" s="3"/>
      <c r="C15" s="5" t="s">
        <v>139</v>
      </c>
      <c r="D15" s="5"/>
      <c r="E15" s="5"/>
      <c r="F15" s="5"/>
    </row>
    <row r="16" ht="30" customHeight="1" spans="1:6">
      <c r="A16" s="3" t="s">
        <v>33</v>
      </c>
      <c r="B16" s="3" t="s">
        <v>34</v>
      </c>
      <c r="C16" s="3" t="s">
        <v>35</v>
      </c>
      <c r="D16" s="3"/>
      <c r="E16" s="3" t="s">
        <v>36</v>
      </c>
      <c r="F16" s="3" t="s">
        <v>37</v>
      </c>
    </row>
    <row r="17" ht="18.95" customHeight="1" spans="1:6">
      <c r="A17" s="3" t="s">
        <v>38</v>
      </c>
      <c r="B17" s="3" t="s">
        <v>39</v>
      </c>
      <c r="C17" s="3" t="s">
        <v>40</v>
      </c>
      <c r="D17" s="3"/>
      <c r="E17" s="3" t="s">
        <v>41</v>
      </c>
      <c r="F17" s="3" t="s">
        <v>41</v>
      </c>
    </row>
    <row r="18" ht="18.95" customHeight="1" spans="1:6">
      <c r="A18" s="3"/>
      <c r="B18" s="3"/>
      <c r="C18" s="3" t="s">
        <v>42</v>
      </c>
      <c r="D18" s="3"/>
      <c r="E18" s="3" t="s">
        <v>43</v>
      </c>
      <c r="F18" s="3" t="s">
        <v>43</v>
      </c>
    </row>
    <row r="19" ht="18.95" customHeight="1" spans="1:6">
      <c r="A19" s="3"/>
      <c r="B19" s="3" t="s">
        <v>44</v>
      </c>
      <c r="C19" s="3" t="s">
        <v>47</v>
      </c>
      <c r="D19" s="3"/>
      <c r="E19" s="3" t="s">
        <v>48</v>
      </c>
      <c r="F19" s="3" t="s">
        <v>48</v>
      </c>
    </row>
    <row r="20" ht="18.95" customHeight="1" spans="1:6">
      <c r="A20" s="3"/>
      <c r="B20" s="3"/>
      <c r="C20" s="3" t="s">
        <v>45</v>
      </c>
      <c r="D20" s="3"/>
      <c r="E20" s="3" t="s">
        <v>46</v>
      </c>
      <c r="F20" s="3" t="s">
        <v>46</v>
      </c>
    </row>
    <row r="21" ht="18.95" customHeight="1" spans="1:6">
      <c r="A21" s="3"/>
      <c r="B21" s="3" t="s">
        <v>49</v>
      </c>
      <c r="C21" s="3" t="s">
        <v>52</v>
      </c>
      <c r="D21" s="3"/>
      <c r="E21" s="3" t="s">
        <v>48</v>
      </c>
      <c r="F21" s="3" t="s">
        <v>48</v>
      </c>
    </row>
    <row r="22" ht="18.95" customHeight="1" spans="1:6">
      <c r="A22" s="3"/>
      <c r="B22" s="3"/>
      <c r="C22" s="3" t="s">
        <v>50</v>
      </c>
      <c r="D22" s="3"/>
      <c r="E22" s="3" t="s">
        <v>51</v>
      </c>
      <c r="F22" s="3" t="s">
        <v>51</v>
      </c>
    </row>
    <row r="23" ht="18.95" customHeight="1" spans="1:6">
      <c r="A23" s="3" t="s">
        <v>53</v>
      </c>
      <c r="B23" s="3" t="s">
        <v>54</v>
      </c>
      <c r="C23" s="3" t="s">
        <v>60</v>
      </c>
      <c r="D23" s="3"/>
      <c r="E23" s="3">
        <f>55%</f>
        <v>0.55</v>
      </c>
      <c r="F23" s="3" t="s">
        <v>61</v>
      </c>
    </row>
    <row r="24" ht="18.95" customHeight="1" spans="1:6">
      <c r="A24" s="3"/>
      <c r="B24" s="3"/>
      <c r="C24" s="3" t="s">
        <v>55</v>
      </c>
      <c r="D24" s="3"/>
      <c r="E24" s="3" t="s">
        <v>56</v>
      </c>
      <c r="F24" s="3" t="s">
        <v>56</v>
      </c>
    </row>
    <row r="25" ht="18.95" customHeight="1" spans="1:6">
      <c r="A25" s="3"/>
      <c r="B25" s="3"/>
      <c r="C25" s="3" t="s">
        <v>57</v>
      </c>
      <c r="D25" s="3"/>
      <c r="E25" s="3" t="s">
        <v>58</v>
      </c>
      <c r="F25" s="3" t="s">
        <v>59</v>
      </c>
    </row>
    <row r="26" ht="18.95" customHeight="1" spans="1:6">
      <c r="A26" s="3"/>
      <c r="B26" s="3" t="s">
        <v>62</v>
      </c>
      <c r="C26" s="3" t="s">
        <v>63</v>
      </c>
      <c r="D26" s="3"/>
      <c r="E26" s="3" t="s">
        <v>64</v>
      </c>
      <c r="F26" s="3" t="s">
        <v>64</v>
      </c>
    </row>
    <row r="27" ht="18.95" customHeight="1" spans="1:6">
      <c r="A27" s="3"/>
      <c r="B27" s="3"/>
      <c r="C27" s="3" t="s">
        <v>65</v>
      </c>
      <c r="D27" s="3"/>
      <c r="E27" s="3" t="s">
        <v>66</v>
      </c>
      <c r="F27" s="3" t="s">
        <v>66</v>
      </c>
    </row>
    <row r="28" ht="18.95" customHeight="1" spans="1:6">
      <c r="A28" s="3" t="s">
        <v>67</v>
      </c>
      <c r="B28" s="3" t="s">
        <v>68</v>
      </c>
      <c r="C28" s="3" t="s">
        <v>140</v>
      </c>
      <c r="D28" s="3"/>
      <c r="E28" s="3" t="s">
        <v>141</v>
      </c>
      <c r="F28" s="3" t="s">
        <v>141</v>
      </c>
    </row>
    <row r="29" ht="18.95" customHeight="1" spans="1:6">
      <c r="A29" s="3"/>
      <c r="B29" s="3"/>
      <c r="C29" s="3" t="s">
        <v>142</v>
      </c>
      <c r="D29" s="3"/>
      <c r="E29" s="3" t="s">
        <v>143</v>
      </c>
      <c r="F29" s="3" t="s">
        <v>143</v>
      </c>
    </row>
    <row r="30" ht="18.95" customHeight="1" spans="1:6">
      <c r="A30" s="3"/>
      <c r="B30" s="3"/>
      <c r="C30" s="3" t="s">
        <v>144</v>
      </c>
      <c r="D30" s="3"/>
      <c r="E30" s="3" t="s">
        <v>145</v>
      </c>
      <c r="F30" s="3" t="s">
        <v>145</v>
      </c>
    </row>
    <row r="31" ht="18.95" customHeight="1" spans="1:6">
      <c r="A31" s="3"/>
      <c r="B31" s="3"/>
      <c r="C31" s="3" t="s">
        <v>146</v>
      </c>
      <c r="D31" s="3"/>
      <c r="E31" s="3" t="s">
        <v>147</v>
      </c>
      <c r="F31" s="3" t="s">
        <v>147</v>
      </c>
    </row>
    <row r="32" ht="18.95" customHeight="1" spans="1:6">
      <c r="A32" s="3"/>
      <c r="B32" s="3" t="s">
        <v>71</v>
      </c>
      <c r="C32" s="3" t="s">
        <v>148</v>
      </c>
      <c r="D32" s="3"/>
      <c r="E32" s="3" t="s">
        <v>149</v>
      </c>
      <c r="F32" s="3" t="s">
        <v>149</v>
      </c>
    </row>
    <row r="33" ht="18.95" customHeight="1" spans="1:6">
      <c r="A33" s="3"/>
      <c r="B33" s="3"/>
      <c r="C33" s="3" t="s">
        <v>150</v>
      </c>
      <c r="D33" s="3"/>
      <c r="E33" s="3" t="s">
        <v>151</v>
      </c>
      <c r="F33" s="3" t="s">
        <v>151</v>
      </c>
    </row>
    <row r="34" ht="18.95" customHeight="1" spans="1:6">
      <c r="A34" s="3"/>
      <c r="B34" s="3"/>
      <c r="C34" s="3" t="s">
        <v>152</v>
      </c>
      <c r="D34" s="3"/>
      <c r="E34" s="3" t="s">
        <v>84</v>
      </c>
      <c r="F34" s="3" t="s">
        <v>153</v>
      </c>
    </row>
    <row r="35" ht="18.95" customHeight="1" spans="1:6">
      <c r="A35" s="3"/>
      <c r="B35" s="3" t="s">
        <v>74</v>
      </c>
      <c r="C35" s="3"/>
      <c r="D35" s="3"/>
      <c r="E35" s="3"/>
      <c r="F35" s="3"/>
    </row>
    <row r="36" ht="18.95" customHeight="1" spans="1:6">
      <c r="A36" s="3"/>
      <c r="B36" s="3" t="s">
        <v>77</v>
      </c>
      <c r="C36" s="3"/>
      <c r="D36" s="3"/>
      <c r="E36" s="3"/>
      <c r="F36" s="3"/>
    </row>
    <row r="37" ht="18.95" customHeight="1" spans="1:6">
      <c r="A37" s="3" t="s">
        <v>78</v>
      </c>
      <c r="B37" s="3" t="s">
        <v>79</v>
      </c>
      <c r="C37" s="3"/>
      <c r="D37" s="3"/>
      <c r="E37" s="3"/>
      <c r="F37" s="3"/>
    </row>
    <row r="38" ht="18.95" customHeight="1" spans="1:6">
      <c r="A38" s="3"/>
      <c r="B38" s="3" t="s">
        <v>82</v>
      </c>
      <c r="C38" s="3" t="s">
        <v>154</v>
      </c>
      <c r="D38" s="3"/>
      <c r="E38" s="3" t="s">
        <v>76</v>
      </c>
      <c r="F38" s="3" t="s">
        <v>76</v>
      </c>
    </row>
    <row r="39" ht="18.95" customHeight="1" spans="1:6">
      <c r="A39" s="3"/>
      <c r="B39" s="3"/>
      <c r="C39" s="3" t="s">
        <v>155</v>
      </c>
      <c r="D39" s="3"/>
      <c r="E39" s="3" t="s">
        <v>76</v>
      </c>
      <c r="F39" s="3" t="s">
        <v>76</v>
      </c>
    </row>
    <row r="40" ht="18.95" customHeight="1" spans="1:6">
      <c r="A40" s="3"/>
      <c r="B40" s="3"/>
      <c r="C40" s="3" t="s">
        <v>156</v>
      </c>
      <c r="D40" s="3"/>
      <c r="E40" s="3" t="s">
        <v>76</v>
      </c>
      <c r="F40" s="3" t="s">
        <v>76</v>
      </c>
    </row>
    <row r="41" ht="18.95" customHeight="1" spans="1:6">
      <c r="A41" s="3"/>
      <c r="B41" s="3" t="s">
        <v>86</v>
      </c>
      <c r="C41" s="3"/>
      <c r="D41" s="3"/>
      <c r="E41" s="3"/>
      <c r="F41" s="3"/>
    </row>
    <row r="42" ht="18.95" customHeight="1" spans="1:6">
      <c r="A42" s="3"/>
      <c r="B42" s="3" t="s">
        <v>87</v>
      </c>
      <c r="C42" s="3"/>
      <c r="D42" s="3"/>
      <c r="E42" s="3"/>
      <c r="F42" s="3"/>
    </row>
    <row r="43" ht="18.95" customHeight="1" spans="1:6">
      <c r="A43" s="3" t="s">
        <v>88</v>
      </c>
      <c r="B43" s="3" t="s">
        <v>89</v>
      </c>
      <c r="C43" s="3" t="s">
        <v>157</v>
      </c>
      <c r="D43" s="3"/>
      <c r="E43" s="3" t="s">
        <v>158</v>
      </c>
      <c r="F43" s="3" t="s">
        <v>158</v>
      </c>
    </row>
    <row r="44" ht="18.95" customHeight="1" spans="1:6">
      <c r="A44" s="3"/>
      <c r="B44" s="3"/>
      <c r="C44" s="3" t="s">
        <v>159</v>
      </c>
      <c r="D44" s="3"/>
      <c r="E44" s="3" t="s">
        <v>149</v>
      </c>
      <c r="F44" s="3" t="s">
        <v>149</v>
      </c>
    </row>
    <row r="45" ht="32.1" customHeight="1" spans="1:6">
      <c r="A45" s="3"/>
      <c r="B45" s="3"/>
      <c r="C45" s="3" t="s">
        <v>160</v>
      </c>
      <c r="D45" s="3"/>
      <c r="E45" s="3" t="s">
        <v>149</v>
      </c>
      <c r="F45" s="3" t="s">
        <v>149</v>
      </c>
    </row>
    <row r="46" ht="18.95" customHeight="1" spans="1:6">
      <c r="A46" s="3"/>
      <c r="B46" s="3"/>
      <c r="C46" s="3" t="s">
        <v>161</v>
      </c>
      <c r="D46" s="3"/>
      <c r="E46" s="3" t="s">
        <v>149</v>
      </c>
      <c r="F46" s="3" t="s">
        <v>149</v>
      </c>
    </row>
  </sheetData>
  <mergeCells count="7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A10:A13"/>
    <mergeCell ref="A17:A22"/>
    <mergeCell ref="A23:A27"/>
    <mergeCell ref="A28:A36"/>
    <mergeCell ref="A37:A42"/>
    <mergeCell ref="A43:A46"/>
    <mergeCell ref="B10:B11"/>
    <mergeCell ref="B12:B13"/>
    <mergeCell ref="B17:B18"/>
    <mergeCell ref="B19:B20"/>
    <mergeCell ref="B21:B22"/>
    <mergeCell ref="B23:B25"/>
    <mergeCell ref="B26:B27"/>
    <mergeCell ref="B28:B31"/>
    <mergeCell ref="B32:B34"/>
    <mergeCell ref="B38:B40"/>
    <mergeCell ref="B43:B4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紫金山英才计划-留学人员补助</vt:lpstr>
      <vt:lpstr>特殊困难人群补助</vt:lpstr>
      <vt:lpstr>紫金山英才计划-博士后人才引进</vt:lpstr>
      <vt:lpstr>就业补助资金—高技能人才培养补助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1019316884@qq.com</cp:lastModifiedBy>
  <dcterms:created xsi:type="dcterms:W3CDTF">2024-02-20T01:58:00Z</dcterms:created>
  <cp:lastPrinted>2024-02-27T07:18:00Z</cp:lastPrinted>
  <dcterms:modified xsi:type="dcterms:W3CDTF">2025-11-11T09:28:52Z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A7C6C357C0F549D9BCC44B51F08D53E6_12</vt:lpwstr>
  </property>
  <property fmtid="{D5CDD505-2E9C-101B-9397-08002B2CF9AE}" pid="3" name="KSOProductBuildVer">
    <vt:lpwstr>2052-12.1.0.23125</vt:lpwstr>
  </property>
</Properties>
</file>